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7250" windowHeight="5625"/>
  </bookViews>
  <sheets>
    <sheet name="ÖSSZESÍTŐ" sheetId="2" r:id="rId1"/>
    <sheet name="részletes" sheetId="1" r:id="rId2"/>
    <sheet name="Munka3" sheetId="3" r:id="rId3"/>
  </sheets>
  <calcPr calcId="171027"/>
</workbook>
</file>

<file path=xl/calcChain.xml><?xml version="1.0" encoding="utf-8"?>
<calcChain xmlns="http://schemas.openxmlformats.org/spreadsheetml/2006/main">
  <c r="C36" i="2"/>
  <c r="D36"/>
  <c r="E36"/>
  <c r="B36"/>
  <c r="C24"/>
  <c r="B24"/>
  <c r="C11"/>
  <c r="B11"/>
  <c r="H205" i="1"/>
</calcChain>
</file>

<file path=xl/sharedStrings.xml><?xml version="1.0" encoding="utf-8"?>
<sst xmlns="http://schemas.openxmlformats.org/spreadsheetml/2006/main" count="944" uniqueCount="269">
  <si>
    <t>Kárszám</t>
  </si>
  <si>
    <t>Kársorszám</t>
  </si>
  <si>
    <t>Káridőpont</t>
  </si>
  <si>
    <t>Bejelentés időpont</t>
  </si>
  <si>
    <t>Esemény</t>
  </si>
  <si>
    <t>Tartalék</t>
  </si>
  <si>
    <t>Kár állapot</t>
  </si>
  <si>
    <t>Kifizetett összeg</t>
  </si>
  <si>
    <t>Terhelési dátum</t>
  </si>
  <si>
    <t>Kifizetés módja</t>
  </si>
  <si>
    <t>Kedvezményezett</t>
  </si>
  <si>
    <t>Károsult rendszám</t>
  </si>
  <si>
    <t>Kár hely</t>
  </si>
  <si>
    <t>Bp.Főv.X.kerület Kőbányai Önkormányzat</t>
  </si>
  <si>
    <t>Vihar</t>
  </si>
  <si>
    <t>Lezárt kár</t>
  </si>
  <si>
    <t>Számlás</t>
  </si>
  <si>
    <t>11020 Szent László tér 1.</t>
  </si>
  <si>
    <t>11080 Újhegyi út 13.</t>
  </si>
  <si>
    <t>11070 Bihari utca 23.</t>
  </si>
  <si>
    <t>Egyezséges</t>
  </si>
  <si>
    <t>11020 Szent László tér 29.</t>
  </si>
  <si>
    <t>11020 Kőrösi Csoma Sándor út 28-32.</t>
  </si>
  <si>
    <t>11050 Szent László tér 7-14.</t>
  </si>
  <si>
    <t>11040 Mádi utca 127.</t>
  </si>
  <si>
    <t>11080 Újhegyi sétány 5-7.</t>
  </si>
  <si>
    <t>11010 Kőbányai út 38.</t>
  </si>
  <si>
    <t>11010 Hungária körút 5-7.</t>
  </si>
  <si>
    <t>11050 Kápolna tér 4.</t>
  </si>
  <si>
    <t>11060 Maglódi út 8.</t>
  </si>
  <si>
    <t>Üvegtörés</t>
  </si>
  <si>
    <t>Venter István</t>
  </si>
  <si>
    <t>11070 Kékvirág utca 5.</t>
  </si>
  <si>
    <t>11050 Ihász utca 26.</t>
  </si>
  <si>
    <t>Bp.Főv.X.Kerület Kőbányai Önkormányzat</t>
  </si>
  <si>
    <t>11010 Üllői út 118.</t>
  </si>
  <si>
    <t>11080 Újhegyi sétány 17-19.</t>
  </si>
  <si>
    <t>11060 Gépmadár utca 15.</t>
  </si>
  <si>
    <t>11040 Harmat utca 88.</t>
  </si>
  <si>
    <t>11020 Szent László tér 34.</t>
  </si>
  <si>
    <t>11050 Vaspálya utca 8-10.</t>
  </si>
  <si>
    <t>11050 Zsivaj utca 1-3.</t>
  </si>
  <si>
    <t>11060 Téglavető utca 36.</t>
  </si>
  <si>
    <t>Dologi kár</t>
  </si>
  <si>
    <t>11050 Halom utca 42.</t>
  </si>
  <si>
    <t>Úthibák és sorfák által okozott dologi kár</t>
  </si>
  <si>
    <t>11060 Keresztúri út 7-11.</t>
  </si>
  <si>
    <t>11070 Zágrábi utca 13.</t>
  </si>
  <si>
    <t>11080 Sibrik Miklós út 76-78.</t>
  </si>
  <si>
    <t>11050 Cserkesz utca 10-14.</t>
  </si>
  <si>
    <t>11030 Kada utca 27-29.</t>
  </si>
  <si>
    <t>Nagymartoni Gábor</t>
  </si>
  <si>
    <t>GSJ692</t>
  </si>
  <si>
    <t>11020 Kőrösi Csoma Sándor út 15.</t>
  </si>
  <si>
    <t>MBZ848</t>
  </si>
  <si>
    <t>11060 Gitár utca 32-36</t>
  </si>
  <si>
    <t>Gácsi Tímea</t>
  </si>
  <si>
    <t>HJV032</t>
  </si>
  <si>
    <t>11020 Állomás utca 20.</t>
  </si>
  <si>
    <t>GTK</t>
  </si>
  <si>
    <t>Kovács Dávid</t>
  </si>
  <si>
    <t>IAP490</t>
  </si>
  <si>
    <t>11070 Szárnyas utca 20</t>
  </si>
  <si>
    <t>Lantos Milán</t>
  </si>
  <si>
    <t>NAA217</t>
  </si>
  <si>
    <t>11080 Harmat utca 180</t>
  </si>
  <si>
    <t>Ortelli János</t>
  </si>
  <si>
    <t>HPF338</t>
  </si>
  <si>
    <t>11020 Liget utca 40</t>
  </si>
  <si>
    <t>Hollós Művek Kft</t>
  </si>
  <si>
    <t>JIS845</t>
  </si>
  <si>
    <t>11020 Liget utca 20</t>
  </si>
  <si>
    <t>Vajda István</t>
  </si>
  <si>
    <t>CYP258</t>
  </si>
  <si>
    <t>11080 Gyalog utca 6</t>
  </si>
  <si>
    <t>Wallis Kerepesi Kft</t>
  </si>
  <si>
    <t>KNU724</t>
  </si>
  <si>
    <t>11060 Gyakorló köz 7</t>
  </si>
  <si>
    <t>Szabó Antal</t>
  </si>
  <si>
    <t>Hollós Művek Szervíz Kft.</t>
  </si>
  <si>
    <t>HXZ793</t>
  </si>
  <si>
    <t>Tóth Gábor Lajos</t>
  </si>
  <si>
    <t>HPB504</t>
  </si>
  <si>
    <t>11020 Halom utca 7.</t>
  </si>
  <si>
    <t>11070 Gém utca 5-7.</t>
  </si>
  <si>
    <t>11050 Mádi utca 4-6.</t>
  </si>
  <si>
    <t>11040 Mádi utca 86-94.</t>
  </si>
  <si>
    <t>JUX744</t>
  </si>
  <si>
    <t>Molnár György</t>
  </si>
  <si>
    <t>IEB940</t>
  </si>
  <si>
    <t>11070 Fogadó utca 1</t>
  </si>
  <si>
    <t>HHT810</t>
  </si>
  <si>
    <t>11070 Szárnyas utca 12</t>
  </si>
  <si>
    <t>LYM170</t>
  </si>
  <si>
    <t>11080 Korányi Frigyes utca -</t>
  </si>
  <si>
    <t>LXJ656</t>
  </si>
  <si>
    <t>11020 Állomás utca 13</t>
  </si>
  <si>
    <t>Gerges Emad Aziz Awad</t>
  </si>
  <si>
    <t>JUV740</t>
  </si>
  <si>
    <t>11050 Mádi utca 61</t>
  </si>
  <si>
    <t>DFL735</t>
  </si>
  <si>
    <t>11060 Hatház utca 2</t>
  </si>
  <si>
    <t>Felhőszakadás</t>
  </si>
  <si>
    <t>IEK259</t>
  </si>
  <si>
    <t>Porsche Inter Autó Hungária Kft</t>
  </si>
  <si>
    <t>MPY912</t>
  </si>
  <si>
    <t>Vas Lászlóné</t>
  </si>
  <si>
    <t>KMC810</t>
  </si>
  <si>
    <t>11060 Gépmadár utca 2-8.</t>
  </si>
  <si>
    <t>11060 Jászberényi út 89.</t>
  </si>
  <si>
    <t>11080 Újhegyi sétány 14.</t>
  </si>
  <si>
    <t>Kármegállapítás költsége/ szakértői díj</t>
  </si>
  <si>
    <t>CD-H International Kft.</t>
  </si>
  <si>
    <t>Személyi sérülés</t>
  </si>
  <si>
    <t>Ikanov Ügyvédi Iroda</t>
  </si>
  <si>
    <t>11050 Vaspálya utca 56</t>
  </si>
  <si>
    <t>Egyéb</t>
  </si>
  <si>
    <t>11020 Halom utca 40.</t>
  </si>
  <si>
    <t>Dr.Bátori-Kallós Korinna</t>
  </si>
  <si>
    <t>8220A Szent István sétány 3.</t>
  </si>
  <si>
    <t>Rézmovits és Poór Ügyvédi Iroda</t>
  </si>
  <si>
    <t>Bonyhádi József Istvánné</t>
  </si>
  <si>
    <t>KXP545</t>
  </si>
  <si>
    <t>Markstein Gergely János</t>
  </si>
  <si>
    <t>MOL371</t>
  </si>
  <si>
    <t>Smáler Istvánné</t>
  </si>
  <si>
    <t>KZF334</t>
  </si>
  <si>
    <t>11030 Noszlopy utca 66</t>
  </si>
  <si>
    <t>Grémenné Sgánecz Ildikó</t>
  </si>
  <si>
    <t>11060 Maglódi út 32-36</t>
  </si>
  <si>
    <t>Csőtörés, csőrepedés</t>
  </si>
  <si>
    <t>Hanzel Enikő</t>
  </si>
  <si>
    <t>11060 Maglódi út 23.</t>
  </si>
  <si>
    <t>11060 Maglódi út 25.</t>
  </si>
  <si>
    <t>Serényi Mónika</t>
  </si>
  <si>
    <t>Betöréses lopás</t>
  </si>
  <si>
    <t>Bodnár Gábor</t>
  </si>
  <si>
    <t>11060 Maglódi út 38.</t>
  </si>
  <si>
    <t>Autó-Fitt 97 Kft</t>
  </si>
  <si>
    <t>IAR224</t>
  </si>
  <si>
    <t>Molnár Zoltán</t>
  </si>
  <si>
    <t>KRA340</t>
  </si>
  <si>
    <t>Laboncz József László</t>
  </si>
  <si>
    <t>MHU790</t>
  </si>
  <si>
    <t>LBR201</t>
  </si>
  <si>
    <t>Mercsák Zsanett Ildikó</t>
  </si>
  <si>
    <t>GYG142</t>
  </si>
  <si>
    <t>Ács László</t>
  </si>
  <si>
    <t>MWU397</t>
  </si>
  <si>
    <t>11050 Kápolna utca 5</t>
  </si>
  <si>
    <t>Matyejkina Nagyja Petrov</t>
  </si>
  <si>
    <t>MCR051</t>
  </si>
  <si>
    <t>11080 Szövőszék utca 4</t>
  </si>
  <si>
    <t>GOU188</t>
  </si>
  <si>
    <t>11040 Lavotta utca 1</t>
  </si>
  <si>
    <t>11080 Sírkert út 27.</t>
  </si>
  <si>
    <t>Kiss Katalin</t>
  </si>
  <si>
    <t>NNE403</t>
  </si>
  <si>
    <t>11030 Gyömrői út 88/A.</t>
  </si>
  <si>
    <t>Márton Lóránt Dénes</t>
  </si>
  <si>
    <t>LFE338</t>
  </si>
  <si>
    <t>11050 Kápolna utca 1</t>
  </si>
  <si>
    <t>Török István</t>
  </si>
  <si>
    <t>HOV197</t>
  </si>
  <si>
    <t>Altorex Hungária Építőipari És Beruházó Kft</t>
  </si>
  <si>
    <t>NOC932</t>
  </si>
  <si>
    <t>Csorba Ferenc</t>
  </si>
  <si>
    <t>JSU687</t>
  </si>
  <si>
    <t>11050 Halom utca 37/B.</t>
  </si>
  <si>
    <t>Kiss Zsolt Csaba</t>
  </si>
  <si>
    <t>11040 Harmat utca 80</t>
  </si>
  <si>
    <t>Baumgartner Autócentrum Kft</t>
  </si>
  <si>
    <t>LOT942</t>
  </si>
  <si>
    <t>Car General Trade Kft.</t>
  </si>
  <si>
    <t>KDC207</t>
  </si>
  <si>
    <t>11040 Kéknyelű utca 5</t>
  </si>
  <si>
    <t>Rozgonyi Sándor</t>
  </si>
  <si>
    <t>NSE405</t>
  </si>
  <si>
    <t>11030 Mongol utca 22</t>
  </si>
  <si>
    <t>László József</t>
  </si>
  <si>
    <t>11050 Maláta utca 21.</t>
  </si>
  <si>
    <t>Nagy Imre</t>
  </si>
  <si>
    <t>HWY477</t>
  </si>
  <si>
    <t>Sedlák István György</t>
  </si>
  <si>
    <t>IXE183</t>
  </si>
  <si>
    <t>11030 Csombor utca 15</t>
  </si>
  <si>
    <t>11020 Bánya utca 10.</t>
  </si>
  <si>
    <t>MOX044</t>
  </si>
  <si>
    <t>11060 Algyógyi utca 6</t>
  </si>
  <si>
    <t>Tűz</t>
  </si>
  <si>
    <t>Szendrei Jánosné</t>
  </si>
  <si>
    <t>LUK027</t>
  </si>
  <si>
    <t>11080 Kozma utca 13</t>
  </si>
  <si>
    <t>Pesti Autóklinika Kft.</t>
  </si>
  <si>
    <t>NNM256</t>
  </si>
  <si>
    <t>11080 Bányató utca 6</t>
  </si>
  <si>
    <t>Horváth Ernő</t>
  </si>
  <si>
    <t>MCR843</t>
  </si>
  <si>
    <t>11050 Bolgár utca 6</t>
  </si>
  <si>
    <t>Sándorné Farkas Katalin</t>
  </si>
  <si>
    <t>11080 Újhegyi sétány 18</t>
  </si>
  <si>
    <t>Karakas Róbert</t>
  </si>
  <si>
    <t>NAS190</t>
  </si>
  <si>
    <t>11080 Szőlőtelep utca 10</t>
  </si>
  <si>
    <t>JUJ081</t>
  </si>
  <si>
    <t>11050 Ászok utca 1.</t>
  </si>
  <si>
    <t>Novákné Bodnár Mariann</t>
  </si>
  <si>
    <t>11060 Fehér út 20.</t>
  </si>
  <si>
    <t>Jakab Attila</t>
  </si>
  <si>
    <t>EMU200</t>
  </si>
  <si>
    <t>Varga Péter</t>
  </si>
  <si>
    <t>KKF822</t>
  </si>
  <si>
    <t>LSS818</t>
  </si>
  <si>
    <t>11020 Füzér utca 42.</t>
  </si>
  <si>
    <t>Botis Krisztián Artur</t>
  </si>
  <si>
    <t>PAN880</t>
  </si>
  <si>
    <t>11020 Szent László tér 23</t>
  </si>
  <si>
    <t>Dánielfy Eszter</t>
  </si>
  <si>
    <t>HAV608</t>
  </si>
  <si>
    <t>11010 Vaskő utca 3</t>
  </si>
  <si>
    <t>Balogh Ferenc</t>
  </si>
  <si>
    <t>PAN884</t>
  </si>
  <si>
    <t>Kosztolicz Péter</t>
  </si>
  <si>
    <t>Best Sport Kft.</t>
  </si>
  <si>
    <t>MIK538</t>
  </si>
  <si>
    <t>Idegen járművek ütközése</t>
  </si>
  <si>
    <t>Dániel Zoltán</t>
  </si>
  <si>
    <t>KMY730</t>
  </si>
  <si>
    <t>11050 Gitár utca 10</t>
  </si>
  <si>
    <t>MIS053</t>
  </si>
  <si>
    <t>11030 Noszlopy utca 45-47</t>
  </si>
  <si>
    <t>Kifizetés visszaigazolva</t>
  </si>
  <si>
    <t>Kasza Gergő Dániel</t>
  </si>
  <si>
    <t>MPF115</t>
  </si>
  <si>
    <t>Szalay Csaba</t>
  </si>
  <si>
    <t>KXK977</t>
  </si>
  <si>
    <t>11050 Bolgár utca 2</t>
  </si>
  <si>
    <t>Bakos Vanessza Gizella</t>
  </si>
  <si>
    <t>11010 Monori utca 12.</t>
  </si>
  <si>
    <t>Jogalapi  döntés előkészítés alatt</t>
  </si>
  <si>
    <t>Arviscar Kft</t>
  </si>
  <si>
    <t>LGY373</t>
  </si>
  <si>
    <t>11060 Keresztúri út 190</t>
  </si>
  <si>
    <t>11020 Füzér utca 23.</t>
  </si>
  <si>
    <t>11060 Maglódi út 5.</t>
  </si>
  <si>
    <t>Szalaba Károly</t>
  </si>
  <si>
    <t>MKL495</t>
  </si>
  <si>
    <t>Vida Tibor</t>
  </si>
  <si>
    <t>11050 Maláta utca 14/A.</t>
  </si>
  <si>
    <t>11040 Mádi utca 28</t>
  </si>
  <si>
    <t>11040 Mádi utca 120.</t>
  </si>
  <si>
    <t>Napizárás történt utalványozott tételen</t>
  </si>
  <si>
    <t>11070 Mázsa tér 7.</t>
  </si>
  <si>
    <t>11060 Hárslevelű utca 5.</t>
  </si>
  <si>
    <t>Kurucz Balázs</t>
  </si>
  <si>
    <t>NTU750</t>
  </si>
  <si>
    <t>Groncsák József</t>
  </si>
  <si>
    <t>HIK148</t>
  </si>
  <si>
    <t>11060 Gyakorló köz 5</t>
  </si>
  <si>
    <t>LDR090</t>
  </si>
  <si>
    <t>11060 Algyógyi utca 10</t>
  </si>
  <si>
    <t>NWS153</t>
  </si>
  <si>
    <t>11080 Mádi utca 53</t>
  </si>
  <si>
    <t>ez alapvetően 1 db, 2015.07.08-i extrém vihar káresemény</t>
  </si>
  <si>
    <t>kifizetve</t>
  </si>
  <si>
    <t>db</t>
  </si>
  <si>
    <t>még nyitott</t>
  </si>
  <si>
    <t>tartalék</t>
  </si>
  <si>
    <t>2017-2018</t>
  </si>
</sst>
</file>

<file path=xl/styles.xml><?xml version="1.0" encoding="utf-8"?>
<styleSheet xmlns="http://schemas.openxmlformats.org/spreadsheetml/2006/main">
  <numFmts count="2">
    <numFmt numFmtId="164" formatCode="[$-10409]yyyy\.mm\.dd\."/>
    <numFmt numFmtId="165" formatCode="[$-10409]yyyy\.\ mm\.\ dd\."/>
  </numFmts>
  <fonts count="7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color indexed="8"/>
      <name val="Arial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2" borderId="1" xfId="1" applyFont="1" applyFill="1" applyBorder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164" fontId="2" fillId="0" borderId="1" xfId="1" applyNumberFormat="1" applyFont="1" applyBorder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horizontal="center" vertical="top" wrapText="1" readingOrder="1"/>
      <protection locked="0"/>
    </xf>
    <xf numFmtId="165" fontId="2" fillId="0" borderId="1" xfId="1" applyNumberFormat="1" applyFont="1" applyBorder="1" applyAlignment="1" applyProtection="1">
      <alignment vertical="top" wrapText="1" readingOrder="1"/>
      <protection locked="0"/>
    </xf>
    <xf numFmtId="3" fontId="2" fillId="0" borderId="1" xfId="1" applyNumberFormat="1" applyFont="1" applyBorder="1" applyAlignment="1" applyProtection="1">
      <alignment vertical="top" wrapText="1" readingOrder="1"/>
      <protection locked="0"/>
    </xf>
    <xf numFmtId="3" fontId="4" fillId="0" borderId="0" xfId="1" applyNumberFormat="1" applyFont="1"/>
    <xf numFmtId="0" fontId="0" fillId="0" borderId="0" xfId="0" applyFont="1" applyBorder="1"/>
    <xf numFmtId="0" fontId="6" fillId="0" borderId="0" xfId="0" applyFont="1" applyBorder="1"/>
    <xf numFmtId="3" fontId="0" fillId="0" borderId="3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0" fillId="0" borderId="9" xfId="0" applyNumberFormat="1" applyFont="1" applyBorder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0" xfId="1" applyFont="1" applyBorder="1" applyAlignment="1" applyProtection="1">
      <alignment vertical="top" wrapText="1" readingOrder="1"/>
      <protection locked="0"/>
    </xf>
    <xf numFmtId="0" fontId="5" fillId="0" borderId="11" xfId="1" applyFont="1" applyBorder="1" applyAlignment="1" applyProtection="1">
      <alignment vertical="top" wrapText="1" readingOrder="1"/>
      <protection locked="0"/>
    </xf>
    <xf numFmtId="0" fontId="0" fillId="0" borderId="12" xfId="0" applyFont="1" applyBorder="1"/>
    <xf numFmtId="3" fontId="0" fillId="0" borderId="13" xfId="0" applyNumberFormat="1" applyFont="1" applyBorder="1"/>
    <xf numFmtId="3" fontId="0" fillId="0" borderId="4" xfId="0" applyNumberFormat="1" applyFont="1" applyBorder="1"/>
    <xf numFmtId="3" fontId="0" fillId="0" borderId="14" xfId="0" applyNumberFormat="1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5" fillId="0" borderId="12" xfId="1" applyFont="1" applyBorder="1" applyAlignment="1" applyProtection="1">
      <alignment vertical="top" wrapText="1" readingOrder="1"/>
      <protection locked="0"/>
    </xf>
    <xf numFmtId="3" fontId="0" fillId="0" borderId="2" xfId="0" applyNumberFormat="1" applyFont="1" applyBorder="1"/>
    <xf numFmtId="3" fontId="3" fillId="0" borderId="0" xfId="0" applyNumberFormat="1" applyFont="1" applyBorder="1"/>
    <xf numFmtId="3" fontId="3" fillId="0" borderId="17" xfId="0" applyNumberFormat="1" applyFont="1" applyBorder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/>
  </sheetViews>
  <sheetFormatPr defaultColWidth="8.85546875" defaultRowHeight="15"/>
  <cols>
    <col min="1" max="1" width="35" style="9" bestFit="1" customWidth="1"/>
    <col min="2" max="2" width="9.85546875" style="9" bestFit="1" customWidth="1"/>
    <col min="3" max="3" width="4" style="9" bestFit="1" customWidth="1"/>
    <col min="4" max="4" width="10.7109375" style="9" customWidth="1"/>
    <col min="5" max="16384" width="8.85546875" style="9"/>
  </cols>
  <sheetData>
    <row r="1" spans="1:4" ht="15.75" thickBot="1">
      <c r="A1" s="19">
        <v>2015</v>
      </c>
    </row>
    <row r="2" spans="1:4" ht="15.75" thickBot="1">
      <c r="B2" s="17" t="s">
        <v>264</v>
      </c>
      <c r="C2" s="18" t="s">
        <v>265</v>
      </c>
    </row>
    <row r="3" spans="1:4">
      <c r="A3" s="20" t="s">
        <v>130</v>
      </c>
      <c r="B3" s="23">
        <v>79700</v>
      </c>
      <c r="C3" s="16">
        <v>4</v>
      </c>
    </row>
    <row r="4" spans="1:4">
      <c r="A4" s="21" t="s">
        <v>43</v>
      </c>
      <c r="B4" s="24">
        <v>1985098</v>
      </c>
      <c r="C4" s="12">
        <v>27</v>
      </c>
    </row>
    <row r="5" spans="1:4">
      <c r="A5" s="21" t="s">
        <v>102</v>
      </c>
      <c r="B5" s="24">
        <v>461690</v>
      </c>
      <c r="C5" s="12">
        <v>6</v>
      </c>
    </row>
    <row r="6" spans="1:4">
      <c r="A6" s="21" t="s">
        <v>113</v>
      </c>
      <c r="B6" s="24">
        <v>3084451</v>
      </c>
      <c r="C6" s="12">
        <v>5</v>
      </c>
    </row>
    <row r="7" spans="1:4" ht="30">
      <c r="A7" s="21" t="s">
        <v>45</v>
      </c>
      <c r="B7" s="24">
        <v>2845494</v>
      </c>
      <c r="C7" s="12">
        <v>7</v>
      </c>
    </row>
    <row r="8" spans="1:4">
      <c r="A8" s="21" t="s">
        <v>30</v>
      </c>
      <c r="B8" s="24">
        <v>186641</v>
      </c>
      <c r="C8" s="12">
        <v>5</v>
      </c>
    </row>
    <row r="9" spans="1:4">
      <c r="A9" s="21" t="s">
        <v>14</v>
      </c>
      <c r="B9" s="24">
        <v>13664929</v>
      </c>
      <c r="C9" s="12">
        <v>55</v>
      </c>
      <c r="D9" s="10" t="s">
        <v>263</v>
      </c>
    </row>
    <row r="10" spans="1:4" ht="15.75" thickBot="1">
      <c r="A10" s="22" t="s">
        <v>116</v>
      </c>
      <c r="B10" s="25">
        <v>88900</v>
      </c>
      <c r="C10" s="13">
        <v>3</v>
      </c>
    </row>
    <row r="11" spans="1:4" ht="15.75" thickBot="1">
      <c r="B11" s="14">
        <f>SUM(B3:B10)</f>
        <v>22396903</v>
      </c>
      <c r="C11" s="15">
        <f>SUM(C3:C10)</f>
        <v>112</v>
      </c>
    </row>
    <row r="13" spans="1:4" ht="15.75" thickBot="1">
      <c r="A13" s="19">
        <v>2016</v>
      </c>
    </row>
    <row r="14" spans="1:4" ht="15.75" thickBot="1">
      <c r="B14" s="26" t="s">
        <v>264</v>
      </c>
      <c r="C14" s="27" t="s">
        <v>265</v>
      </c>
    </row>
    <row r="15" spans="1:4">
      <c r="A15" s="20" t="s">
        <v>135</v>
      </c>
      <c r="B15" s="29">
        <v>253900</v>
      </c>
      <c r="C15" s="11">
        <v>2</v>
      </c>
    </row>
    <row r="16" spans="1:4">
      <c r="A16" s="21" t="s">
        <v>130</v>
      </c>
      <c r="B16" s="24">
        <v>40500</v>
      </c>
      <c r="C16" s="12">
        <v>3</v>
      </c>
    </row>
    <row r="17" spans="1:5">
      <c r="A17" s="21" t="s">
        <v>43</v>
      </c>
      <c r="B17" s="24">
        <v>661656</v>
      </c>
      <c r="C17" s="12">
        <v>12</v>
      </c>
    </row>
    <row r="18" spans="1:5">
      <c r="A18" s="21" t="s">
        <v>102</v>
      </c>
      <c r="B18" s="24">
        <v>73837</v>
      </c>
      <c r="C18" s="12">
        <v>8</v>
      </c>
    </row>
    <row r="19" spans="1:5">
      <c r="A19" s="21" t="s">
        <v>113</v>
      </c>
      <c r="B19" s="24">
        <v>1145881</v>
      </c>
      <c r="C19" s="12">
        <v>4</v>
      </c>
    </row>
    <row r="20" spans="1:5">
      <c r="A20" s="21" t="s">
        <v>189</v>
      </c>
      <c r="B20" s="24">
        <v>197180</v>
      </c>
      <c r="C20" s="12">
        <v>1</v>
      </c>
    </row>
    <row r="21" spans="1:5" ht="30">
      <c r="A21" s="21" t="s">
        <v>45</v>
      </c>
      <c r="B21" s="24">
        <v>1317519</v>
      </c>
      <c r="C21" s="12">
        <v>13</v>
      </c>
      <c r="D21" s="10"/>
    </row>
    <row r="22" spans="1:5">
      <c r="A22" s="21" t="s">
        <v>30</v>
      </c>
      <c r="B22" s="24">
        <v>131566</v>
      </c>
      <c r="C22" s="12">
        <v>2</v>
      </c>
    </row>
    <row r="23" spans="1:5" ht="15.75" thickBot="1">
      <c r="A23" s="28" t="s">
        <v>14</v>
      </c>
      <c r="B23" s="25">
        <v>175000</v>
      </c>
      <c r="C23" s="13">
        <v>3</v>
      </c>
    </row>
    <row r="24" spans="1:5" ht="15.75" thickBot="1">
      <c r="B24" s="14">
        <f>SUM(B15:B23)</f>
        <v>3997039</v>
      </c>
      <c r="C24" s="15">
        <f>SUM(C15:C23)</f>
        <v>48</v>
      </c>
    </row>
    <row r="25" spans="1:5">
      <c r="B25" s="30"/>
      <c r="C25" s="30"/>
    </row>
    <row r="26" spans="1:5" ht="15.75" thickBot="1">
      <c r="A26" s="19" t="s">
        <v>268</v>
      </c>
    </row>
    <row r="27" spans="1:5" ht="15.75" thickBot="1">
      <c r="B27" s="26" t="s">
        <v>264</v>
      </c>
      <c r="C27" s="27" t="s">
        <v>265</v>
      </c>
      <c r="D27" s="26" t="s">
        <v>266</v>
      </c>
      <c r="E27" s="27" t="s">
        <v>267</v>
      </c>
    </row>
    <row r="28" spans="1:5">
      <c r="A28" s="20" t="s">
        <v>130</v>
      </c>
      <c r="B28" s="29">
        <v>209250</v>
      </c>
      <c r="C28" s="11">
        <v>6</v>
      </c>
      <c r="D28" s="29">
        <v>2</v>
      </c>
      <c r="E28" s="11">
        <v>58000</v>
      </c>
    </row>
    <row r="29" spans="1:5">
      <c r="A29" s="21" t="s">
        <v>43</v>
      </c>
      <c r="B29" s="24">
        <v>43271</v>
      </c>
      <c r="C29" s="12">
        <v>2</v>
      </c>
      <c r="D29" s="24">
        <v>1</v>
      </c>
      <c r="E29" s="12">
        <v>49999</v>
      </c>
    </row>
    <row r="30" spans="1:5">
      <c r="A30" s="21" t="s">
        <v>102</v>
      </c>
      <c r="B30" s="24">
        <v>159600</v>
      </c>
      <c r="C30" s="12">
        <v>5</v>
      </c>
      <c r="D30" s="24"/>
      <c r="E30" s="12"/>
    </row>
    <row r="31" spans="1:5">
      <c r="A31" s="21" t="s">
        <v>225</v>
      </c>
      <c r="B31" s="24">
        <v>156950</v>
      </c>
      <c r="C31" s="12">
        <v>1</v>
      </c>
      <c r="D31" s="24"/>
      <c r="E31" s="12"/>
    </row>
    <row r="32" spans="1:5">
      <c r="A32" s="21" t="s">
        <v>113</v>
      </c>
      <c r="B32" s="24">
        <v>97599</v>
      </c>
      <c r="C32" s="12">
        <v>2</v>
      </c>
      <c r="D32" s="24"/>
      <c r="E32" s="12"/>
    </row>
    <row r="33" spans="1:5" ht="30">
      <c r="A33" s="21" t="s">
        <v>45</v>
      </c>
      <c r="B33" s="24">
        <v>2213029</v>
      </c>
      <c r="C33" s="12">
        <v>18</v>
      </c>
      <c r="D33" s="24">
        <v>3</v>
      </c>
      <c r="E33" s="12">
        <v>112398</v>
      </c>
    </row>
    <row r="34" spans="1:5">
      <c r="A34" s="21" t="s">
        <v>14</v>
      </c>
      <c r="B34" s="24">
        <v>63700</v>
      </c>
      <c r="C34" s="12">
        <v>6</v>
      </c>
      <c r="D34" s="24">
        <v>3</v>
      </c>
      <c r="E34" s="12">
        <v>343999</v>
      </c>
    </row>
    <row r="35" spans="1:5" ht="15.75" thickBot="1">
      <c r="A35" s="28" t="s">
        <v>116</v>
      </c>
      <c r="B35" s="25">
        <v>8890</v>
      </c>
      <c r="C35" s="13">
        <v>3</v>
      </c>
      <c r="D35" s="25"/>
      <c r="E35" s="13"/>
    </row>
    <row r="36" spans="1:5" ht="15.75" thickBot="1">
      <c r="B36" s="14">
        <f>SUM(B28:B35)</f>
        <v>2952289</v>
      </c>
      <c r="C36" s="31">
        <f t="shared" ref="C36:E36" si="0">SUM(C28:C35)</f>
        <v>43</v>
      </c>
      <c r="D36" s="14">
        <f t="shared" si="0"/>
        <v>9</v>
      </c>
      <c r="E36" s="15">
        <f t="shared" si="0"/>
        <v>564396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5"/>
  <sheetViews>
    <sheetView workbookViewId="0">
      <selection activeCell="E42" sqref="E42"/>
    </sheetView>
  </sheetViews>
  <sheetFormatPr defaultColWidth="6.7109375" defaultRowHeight="15"/>
  <cols>
    <col min="1" max="1" width="8.140625" bestFit="1" customWidth="1"/>
    <col min="2" max="3" width="10.7109375" bestFit="1" customWidth="1"/>
    <col min="4" max="4" width="15.7109375" bestFit="1" customWidth="1"/>
    <col min="5" max="5" width="34" bestFit="1" customWidth="1"/>
    <col min="6" max="6" width="7.5703125" bestFit="1" customWidth="1"/>
    <col min="7" max="7" width="31.85546875" bestFit="1" customWidth="1"/>
    <col min="8" max="8" width="14.28515625" bestFit="1" customWidth="1"/>
    <col min="9" max="9" width="13.85546875" bestFit="1" customWidth="1"/>
    <col min="10" max="10" width="13.28515625" bestFit="1" customWidth="1"/>
    <col min="11" max="11" width="37.140625" bestFit="1" customWidth="1"/>
    <col min="12" max="12" width="16.140625" bestFit="1" customWidth="1"/>
    <col min="13" max="13" width="32.7109375" bestFit="1" customWidth="1"/>
  </cols>
  <sheetData>
    <row r="1" spans="1:13" ht="25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47730</v>
      </c>
      <c r="B2" s="3">
        <v>80990</v>
      </c>
      <c r="C2" s="4">
        <v>42193</v>
      </c>
      <c r="D2" s="4">
        <v>42195.588888888888</v>
      </c>
      <c r="E2" s="3" t="s">
        <v>14</v>
      </c>
      <c r="F2" s="7">
        <v>0</v>
      </c>
      <c r="G2" s="3" t="s">
        <v>15</v>
      </c>
      <c r="H2" s="7">
        <v>142611</v>
      </c>
      <c r="I2" s="6">
        <v>42346</v>
      </c>
      <c r="J2" s="5" t="s">
        <v>16</v>
      </c>
      <c r="K2" s="3" t="s">
        <v>13</v>
      </c>
      <c r="L2" s="3"/>
      <c r="M2" s="3" t="s">
        <v>17</v>
      </c>
    </row>
    <row r="3" spans="1:13">
      <c r="A3" s="3">
        <v>47731</v>
      </c>
      <c r="B3" s="3">
        <v>80991</v>
      </c>
      <c r="C3" s="4">
        <v>42193</v>
      </c>
      <c r="D3" s="4">
        <v>42195.579166666663</v>
      </c>
      <c r="E3" s="3" t="s">
        <v>14</v>
      </c>
      <c r="F3" s="7">
        <v>0</v>
      </c>
      <c r="G3" s="3" t="s">
        <v>15</v>
      </c>
      <c r="H3" s="7">
        <v>1241314</v>
      </c>
      <c r="I3" s="6">
        <v>42345</v>
      </c>
      <c r="J3" s="5" t="s">
        <v>16</v>
      </c>
      <c r="K3" s="3" t="s">
        <v>13</v>
      </c>
      <c r="L3" s="3"/>
      <c r="M3" s="3" t="s">
        <v>18</v>
      </c>
    </row>
    <row r="4" spans="1:13">
      <c r="A4" s="3">
        <v>47731</v>
      </c>
      <c r="B4" s="3">
        <v>80991</v>
      </c>
      <c r="C4" s="4">
        <v>42193</v>
      </c>
      <c r="D4" s="4">
        <v>42195.579166666663</v>
      </c>
      <c r="E4" s="3" t="s">
        <v>14</v>
      </c>
      <c r="F4" s="7">
        <v>0</v>
      </c>
      <c r="G4" s="3" t="s">
        <v>15</v>
      </c>
      <c r="H4" s="7">
        <v>6374682</v>
      </c>
      <c r="I4" s="6">
        <v>42458</v>
      </c>
      <c r="J4" s="5" t="s">
        <v>16</v>
      </c>
      <c r="K4" s="3" t="s">
        <v>13</v>
      </c>
      <c r="L4" s="3"/>
      <c r="M4" s="3" t="s">
        <v>18</v>
      </c>
    </row>
    <row r="5" spans="1:13">
      <c r="A5" s="3">
        <v>47731</v>
      </c>
      <c r="B5" s="3">
        <v>80991</v>
      </c>
      <c r="C5" s="4">
        <v>42193</v>
      </c>
      <c r="D5" s="4">
        <v>42195.579166666663</v>
      </c>
      <c r="E5" s="3" t="s">
        <v>14</v>
      </c>
      <c r="F5" s="7">
        <v>0</v>
      </c>
      <c r="G5" s="3" t="s">
        <v>15</v>
      </c>
      <c r="H5" s="7">
        <v>145819</v>
      </c>
      <c r="I5" s="6">
        <v>42464</v>
      </c>
      <c r="J5" s="5" t="s">
        <v>16</v>
      </c>
      <c r="K5" s="3" t="s">
        <v>13</v>
      </c>
      <c r="L5" s="3"/>
      <c r="M5" s="3" t="s">
        <v>18</v>
      </c>
    </row>
    <row r="6" spans="1:13">
      <c r="A6" s="3">
        <v>47732</v>
      </c>
      <c r="B6" s="3">
        <v>80992</v>
      </c>
      <c r="C6" s="4">
        <v>42193</v>
      </c>
      <c r="D6" s="4">
        <v>42195.519444444442</v>
      </c>
      <c r="E6" s="3" t="s">
        <v>14</v>
      </c>
      <c r="F6" s="7">
        <v>0</v>
      </c>
      <c r="G6" s="3" t="s">
        <v>15</v>
      </c>
      <c r="H6" s="7">
        <v>2741603</v>
      </c>
      <c r="I6" s="6">
        <v>42345</v>
      </c>
      <c r="J6" s="5" t="s">
        <v>16</v>
      </c>
      <c r="K6" s="3" t="s">
        <v>13</v>
      </c>
      <c r="L6" s="3"/>
      <c r="M6" s="3" t="s">
        <v>19</v>
      </c>
    </row>
    <row r="7" spans="1:13">
      <c r="A7" s="3">
        <v>47733</v>
      </c>
      <c r="B7" s="3">
        <v>80993</v>
      </c>
      <c r="C7" s="4">
        <v>42193</v>
      </c>
      <c r="D7" s="4">
        <v>42198.706944444442</v>
      </c>
      <c r="E7" s="3" t="s">
        <v>14</v>
      </c>
      <c r="F7" s="7">
        <v>0</v>
      </c>
      <c r="G7" s="3" t="s">
        <v>15</v>
      </c>
      <c r="H7" s="7">
        <v>125000</v>
      </c>
      <c r="I7" s="6">
        <v>42781</v>
      </c>
      <c r="J7" s="5" t="s">
        <v>20</v>
      </c>
      <c r="K7" s="3" t="s">
        <v>13</v>
      </c>
      <c r="L7" s="3"/>
      <c r="M7" s="3" t="s">
        <v>21</v>
      </c>
    </row>
    <row r="8" spans="1:13" ht="25.5">
      <c r="A8" s="3">
        <v>47736</v>
      </c>
      <c r="B8" s="3">
        <v>80998</v>
      </c>
      <c r="C8" s="4">
        <v>42193</v>
      </c>
      <c r="D8" s="4">
        <v>42195.616666666661</v>
      </c>
      <c r="E8" s="3" t="s">
        <v>14</v>
      </c>
      <c r="F8" s="7">
        <v>0</v>
      </c>
      <c r="G8" s="3" t="s">
        <v>15</v>
      </c>
      <c r="H8" s="7">
        <v>308112</v>
      </c>
      <c r="I8" s="6">
        <v>42783</v>
      </c>
      <c r="J8" s="5" t="s">
        <v>20</v>
      </c>
      <c r="K8" s="3" t="s">
        <v>13</v>
      </c>
      <c r="L8" s="3"/>
      <c r="M8" s="3" t="s">
        <v>22</v>
      </c>
    </row>
    <row r="9" spans="1:13">
      <c r="A9" s="3">
        <v>47737</v>
      </c>
      <c r="B9" s="3">
        <v>80999</v>
      </c>
      <c r="C9" s="4">
        <v>42193</v>
      </c>
      <c r="D9" s="4">
        <v>42195.671527777777</v>
      </c>
      <c r="E9" s="3" t="s">
        <v>14</v>
      </c>
      <c r="F9" s="7">
        <v>0</v>
      </c>
      <c r="G9" s="3" t="s">
        <v>15</v>
      </c>
      <c r="H9" s="7">
        <v>255689</v>
      </c>
      <c r="I9" s="6">
        <v>42396</v>
      </c>
      <c r="J9" s="5" t="s">
        <v>16</v>
      </c>
      <c r="K9" s="3" t="s">
        <v>13</v>
      </c>
      <c r="L9" s="3"/>
      <c r="M9" s="3" t="s">
        <v>23</v>
      </c>
    </row>
    <row r="10" spans="1:13">
      <c r="A10" s="3">
        <v>47740</v>
      </c>
      <c r="B10" s="3">
        <v>81004</v>
      </c>
      <c r="C10" s="4">
        <v>42193</v>
      </c>
      <c r="D10" s="4">
        <v>42198.488888888889</v>
      </c>
      <c r="E10" s="3" t="s">
        <v>14</v>
      </c>
      <c r="F10" s="7">
        <v>0</v>
      </c>
      <c r="G10" s="3" t="s">
        <v>15</v>
      </c>
      <c r="H10" s="7">
        <v>45643</v>
      </c>
      <c r="I10" s="6">
        <v>42781</v>
      </c>
      <c r="J10" s="5" t="s">
        <v>20</v>
      </c>
      <c r="K10" s="3" t="s">
        <v>13</v>
      </c>
      <c r="L10" s="3"/>
      <c r="M10" s="3" t="s">
        <v>24</v>
      </c>
    </row>
    <row r="11" spans="1:13">
      <c r="A11" s="3">
        <v>47741</v>
      </c>
      <c r="B11" s="3">
        <v>81005</v>
      </c>
      <c r="C11" s="4">
        <v>42193</v>
      </c>
      <c r="D11" s="4">
        <v>42198.506249999999</v>
      </c>
      <c r="E11" s="3" t="s">
        <v>14</v>
      </c>
      <c r="F11" s="7">
        <v>0</v>
      </c>
      <c r="G11" s="3" t="s">
        <v>15</v>
      </c>
      <c r="H11" s="7">
        <v>25000</v>
      </c>
      <c r="I11" s="6">
        <v>42781</v>
      </c>
      <c r="J11" s="5" t="s">
        <v>20</v>
      </c>
      <c r="K11" s="3" t="s">
        <v>13</v>
      </c>
      <c r="L11" s="3"/>
      <c r="M11" s="3" t="s">
        <v>25</v>
      </c>
    </row>
    <row r="12" spans="1:13">
      <c r="A12" s="3">
        <v>47742</v>
      </c>
      <c r="B12" s="3">
        <v>81006</v>
      </c>
      <c r="C12" s="4">
        <v>42193</v>
      </c>
      <c r="D12" s="4">
        <v>42198.529166666667</v>
      </c>
      <c r="E12" s="3" t="s">
        <v>14</v>
      </c>
      <c r="F12" s="7">
        <v>0</v>
      </c>
      <c r="G12" s="3" t="s">
        <v>15</v>
      </c>
      <c r="H12" s="7">
        <v>14995</v>
      </c>
      <c r="I12" s="6">
        <v>42347</v>
      </c>
      <c r="J12" s="5" t="s">
        <v>20</v>
      </c>
      <c r="K12" s="3" t="s">
        <v>13</v>
      </c>
      <c r="L12" s="3"/>
      <c r="M12" s="3" t="s">
        <v>26</v>
      </c>
    </row>
    <row r="13" spans="1:13">
      <c r="A13" s="3">
        <v>47743</v>
      </c>
      <c r="B13" s="3">
        <v>81007</v>
      </c>
      <c r="C13" s="4">
        <v>42193</v>
      </c>
      <c r="D13" s="4">
        <v>42198.589583333334</v>
      </c>
      <c r="E13" s="3" t="s">
        <v>14</v>
      </c>
      <c r="F13" s="7">
        <v>0</v>
      </c>
      <c r="G13" s="3" t="s">
        <v>15</v>
      </c>
      <c r="H13" s="7">
        <v>48724</v>
      </c>
      <c r="I13" s="6">
        <v>42254</v>
      </c>
      <c r="J13" s="5" t="s">
        <v>16</v>
      </c>
      <c r="K13" s="3" t="s">
        <v>13</v>
      </c>
      <c r="L13" s="3"/>
      <c r="M13" s="3" t="s">
        <v>27</v>
      </c>
    </row>
    <row r="14" spans="1:13">
      <c r="A14" s="3">
        <v>47744</v>
      </c>
      <c r="B14" s="3">
        <v>81008</v>
      </c>
      <c r="C14" s="4">
        <v>42193</v>
      </c>
      <c r="D14" s="4">
        <v>42198.599305555552</v>
      </c>
      <c r="E14" s="3" t="s">
        <v>14</v>
      </c>
      <c r="F14" s="7">
        <v>0</v>
      </c>
      <c r="G14" s="3" t="s">
        <v>15</v>
      </c>
      <c r="H14" s="7"/>
      <c r="I14" s="3"/>
      <c r="J14" s="5"/>
      <c r="K14" s="3"/>
      <c r="L14" s="3"/>
      <c r="M14" s="3" t="s">
        <v>28</v>
      </c>
    </row>
    <row r="15" spans="1:13">
      <c r="A15" s="3">
        <v>47745</v>
      </c>
      <c r="B15" s="3">
        <v>81009</v>
      </c>
      <c r="C15" s="4">
        <v>42193</v>
      </c>
      <c r="D15" s="4">
        <v>42198.716666666667</v>
      </c>
      <c r="E15" s="3" t="s">
        <v>14</v>
      </c>
      <c r="F15" s="7">
        <v>0</v>
      </c>
      <c r="G15" s="3" t="s">
        <v>15</v>
      </c>
      <c r="H15" s="7">
        <v>25000</v>
      </c>
      <c r="I15" s="6">
        <v>42781</v>
      </c>
      <c r="J15" s="5" t="s">
        <v>20</v>
      </c>
      <c r="K15" s="3" t="s">
        <v>13</v>
      </c>
      <c r="L15" s="3"/>
      <c r="M15" s="3" t="s">
        <v>29</v>
      </c>
    </row>
    <row r="16" spans="1:13">
      <c r="A16" s="3">
        <v>47746</v>
      </c>
      <c r="B16" s="3">
        <v>81010</v>
      </c>
      <c r="C16" s="4">
        <v>42193</v>
      </c>
      <c r="D16" s="4">
        <v>42198.736111111109</v>
      </c>
      <c r="E16" s="3" t="s">
        <v>30</v>
      </c>
      <c r="F16" s="7">
        <v>0</v>
      </c>
      <c r="G16" s="3" t="s">
        <v>15</v>
      </c>
      <c r="H16" s="7">
        <v>48724</v>
      </c>
      <c r="I16" s="6">
        <v>42235</v>
      </c>
      <c r="J16" s="5" t="s">
        <v>16</v>
      </c>
      <c r="K16" s="3" t="s">
        <v>31</v>
      </c>
      <c r="L16" s="3"/>
      <c r="M16" s="3" t="s">
        <v>27</v>
      </c>
    </row>
    <row r="17" spans="1:13">
      <c r="A17" s="3">
        <v>47746</v>
      </c>
      <c r="B17" s="3">
        <v>81010</v>
      </c>
      <c r="C17" s="4">
        <v>42193</v>
      </c>
      <c r="D17" s="4">
        <v>42198.736111111109</v>
      </c>
      <c r="E17" s="3" t="s">
        <v>30</v>
      </c>
      <c r="F17" s="7">
        <v>0</v>
      </c>
      <c r="G17" s="3" t="s">
        <v>15</v>
      </c>
      <c r="H17" s="7">
        <v>25000</v>
      </c>
      <c r="I17" s="6">
        <v>42257</v>
      </c>
      <c r="J17" s="5" t="s">
        <v>16</v>
      </c>
      <c r="K17" s="3" t="s">
        <v>31</v>
      </c>
      <c r="L17" s="3"/>
      <c r="M17" s="3" t="s">
        <v>27</v>
      </c>
    </row>
    <row r="18" spans="1:13">
      <c r="A18" s="3">
        <v>47747</v>
      </c>
      <c r="B18" s="3">
        <v>81011</v>
      </c>
      <c r="C18" s="4">
        <v>42193</v>
      </c>
      <c r="D18" s="4">
        <v>42198.751388888886</v>
      </c>
      <c r="E18" s="3" t="s">
        <v>14</v>
      </c>
      <c r="F18" s="7">
        <v>0</v>
      </c>
      <c r="G18" s="3" t="s">
        <v>15</v>
      </c>
      <c r="H18" s="7">
        <v>307022</v>
      </c>
      <c r="I18" s="6">
        <v>42346</v>
      </c>
      <c r="J18" s="5" t="s">
        <v>16</v>
      </c>
      <c r="K18" s="3" t="s">
        <v>13</v>
      </c>
      <c r="L18" s="3"/>
      <c r="M18" s="3" t="s">
        <v>32</v>
      </c>
    </row>
    <row r="19" spans="1:13">
      <c r="A19" s="3">
        <v>47748</v>
      </c>
      <c r="B19" s="3">
        <v>81012</v>
      </c>
      <c r="C19" s="4">
        <v>42193</v>
      </c>
      <c r="D19" s="4">
        <v>42198.759722222218</v>
      </c>
      <c r="E19" s="3" t="s">
        <v>14</v>
      </c>
      <c r="F19" s="7">
        <v>0</v>
      </c>
      <c r="G19" s="3" t="s">
        <v>15</v>
      </c>
      <c r="H19" s="7">
        <v>13167</v>
      </c>
      <c r="I19" s="6">
        <v>42346</v>
      </c>
      <c r="J19" s="5" t="s">
        <v>16</v>
      </c>
      <c r="K19" s="3" t="s">
        <v>13</v>
      </c>
      <c r="L19" s="3"/>
      <c r="M19" s="3" t="s">
        <v>33</v>
      </c>
    </row>
    <row r="20" spans="1:13">
      <c r="A20" s="3">
        <v>47750</v>
      </c>
      <c r="B20" s="3">
        <v>81015</v>
      </c>
      <c r="C20" s="4">
        <v>42193</v>
      </c>
      <c r="D20" s="4">
        <v>42199.411111111112</v>
      </c>
      <c r="E20" s="3" t="s">
        <v>14</v>
      </c>
      <c r="F20" s="7">
        <v>0</v>
      </c>
      <c r="G20" s="3" t="s">
        <v>15</v>
      </c>
      <c r="H20" s="7">
        <v>143278</v>
      </c>
      <c r="I20" s="6">
        <v>42720</v>
      </c>
      <c r="J20" s="5" t="s">
        <v>16</v>
      </c>
      <c r="K20" s="3" t="s">
        <v>34</v>
      </c>
      <c r="L20" s="3"/>
      <c r="M20" s="3" t="s">
        <v>35</v>
      </c>
    </row>
    <row r="21" spans="1:13">
      <c r="A21" s="3">
        <v>47751</v>
      </c>
      <c r="B21" s="3">
        <v>81016</v>
      </c>
      <c r="C21" s="4">
        <v>42193</v>
      </c>
      <c r="D21" s="4">
        <v>42199.422916666663</v>
      </c>
      <c r="E21" s="3" t="s">
        <v>14</v>
      </c>
      <c r="F21" s="7">
        <v>0</v>
      </c>
      <c r="G21" s="3" t="s">
        <v>15</v>
      </c>
      <c r="H21" s="7"/>
      <c r="I21" s="3"/>
      <c r="J21" s="5"/>
      <c r="K21" s="3"/>
      <c r="L21" s="3"/>
      <c r="M21" s="3" t="s">
        <v>36</v>
      </c>
    </row>
    <row r="22" spans="1:13">
      <c r="A22" s="3">
        <v>47752</v>
      </c>
      <c r="B22" s="3">
        <v>81017</v>
      </c>
      <c r="C22" s="4">
        <v>42193</v>
      </c>
      <c r="D22" s="4">
        <v>42199.427777777775</v>
      </c>
      <c r="E22" s="3" t="s">
        <v>14</v>
      </c>
      <c r="F22" s="7">
        <v>0</v>
      </c>
      <c r="G22" s="3" t="s">
        <v>15</v>
      </c>
      <c r="H22" s="7">
        <v>1044</v>
      </c>
      <c r="I22" s="6">
        <v>42346</v>
      </c>
      <c r="J22" s="5" t="s">
        <v>16</v>
      </c>
      <c r="K22" s="3" t="s">
        <v>13</v>
      </c>
      <c r="L22" s="3"/>
      <c r="M22" s="3" t="s">
        <v>37</v>
      </c>
    </row>
    <row r="23" spans="1:13">
      <c r="A23" s="3">
        <v>47755</v>
      </c>
      <c r="B23" s="3">
        <v>81020</v>
      </c>
      <c r="C23" s="4">
        <v>42193</v>
      </c>
      <c r="D23" s="4">
        <v>42199.4375</v>
      </c>
      <c r="E23" s="3" t="s">
        <v>14</v>
      </c>
      <c r="F23" s="7">
        <v>0</v>
      </c>
      <c r="G23" s="3" t="s">
        <v>15</v>
      </c>
      <c r="H23" s="7">
        <v>17000</v>
      </c>
      <c r="I23" s="6">
        <v>42781</v>
      </c>
      <c r="J23" s="5" t="s">
        <v>20</v>
      </c>
      <c r="K23" s="3" t="s">
        <v>13</v>
      </c>
      <c r="L23" s="3"/>
      <c r="M23" s="3" t="s">
        <v>38</v>
      </c>
    </row>
    <row r="24" spans="1:13">
      <c r="A24" s="3">
        <v>47756</v>
      </c>
      <c r="B24" s="3">
        <v>81021</v>
      </c>
      <c r="C24" s="4">
        <v>42193</v>
      </c>
      <c r="D24" s="4">
        <v>42199.446527777778</v>
      </c>
      <c r="E24" s="3" t="s">
        <v>14</v>
      </c>
      <c r="F24" s="7">
        <v>0</v>
      </c>
      <c r="G24" s="3" t="s">
        <v>15</v>
      </c>
      <c r="H24" s="7">
        <v>333000</v>
      </c>
      <c r="I24" s="6">
        <v>42783</v>
      </c>
      <c r="J24" s="5" t="s">
        <v>20</v>
      </c>
      <c r="K24" s="3" t="s">
        <v>13</v>
      </c>
      <c r="L24" s="3"/>
      <c r="M24" s="3" t="s">
        <v>39</v>
      </c>
    </row>
    <row r="25" spans="1:13">
      <c r="A25" s="3">
        <v>47757</v>
      </c>
      <c r="B25" s="3">
        <v>81022</v>
      </c>
      <c r="C25" s="4">
        <v>42193</v>
      </c>
      <c r="D25" s="4">
        <v>42199.454166666663</v>
      </c>
      <c r="E25" s="3" t="s">
        <v>14</v>
      </c>
      <c r="F25" s="7">
        <v>0</v>
      </c>
      <c r="G25" s="3" t="s">
        <v>15</v>
      </c>
      <c r="H25" s="7"/>
      <c r="I25" s="3"/>
      <c r="J25" s="5"/>
      <c r="K25" s="3"/>
      <c r="L25" s="3"/>
      <c r="M25" s="3" t="s">
        <v>40</v>
      </c>
    </row>
    <row r="26" spans="1:13">
      <c r="A26" s="3">
        <v>47758</v>
      </c>
      <c r="B26" s="3">
        <v>81023</v>
      </c>
      <c r="C26" s="4">
        <v>42193</v>
      </c>
      <c r="D26" s="4">
        <v>42199.459027777775</v>
      </c>
      <c r="E26" s="3" t="s">
        <v>14</v>
      </c>
      <c r="F26" s="7">
        <v>0</v>
      </c>
      <c r="G26" s="3" t="s">
        <v>15</v>
      </c>
      <c r="H26" s="7">
        <v>125000</v>
      </c>
      <c r="I26" s="6">
        <v>42781</v>
      </c>
      <c r="J26" s="5" t="s">
        <v>20</v>
      </c>
      <c r="K26" s="3" t="s">
        <v>13</v>
      </c>
      <c r="L26" s="3"/>
      <c r="M26" s="3" t="s">
        <v>41</v>
      </c>
    </row>
    <row r="27" spans="1:13">
      <c r="A27" s="3">
        <v>47759</v>
      </c>
      <c r="B27" s="3">
        <v>81024</v>
      </c>
      <c r="C27" s="4">
        <v>42193</v>
      </c>
      <c r="D27" s="4">
        <v>42199.484722222223</v>
      </c>
      <c r="E27" s="3" t="s">
        <v>14</v>
      </c>
      <c r="F27" s="7">
        <v>0</v>
      </c>
      <c r="G27" s="3" t="s">
        <v>15</v>
      </c>
      <c r="H27" s="7">
        <v>125000</v>
      </c>
      <c r="I27" s="6">
        <v>42781</v>
      </c>
      <c r="J27" s="5" t="s">
        <v>20</v>
      </c>
      <c r="K27" s="3" t="s">
        <v>13</v>
      </c>
      <c r="L27" s="3"/>
      <c r="M27" s="3" t="s">
        <v>42</v>
      </c>
    </row>
    <row r="28" spans="1:13">
      <c r="A28" s="3">
        <v>47760</v>
      </c>
      <c r="B28" s="3">
        <v>81025</v>
      </c>
      <c r="C28" s="4">
        <v>42193</v>
      </c>
      <c r="D28" s="4">
        <v>42199.490972222222</v>
      </c>
      <c r="E28" s="3" t="s">
        <v>43</v>
      </c>
      <c r="F28" s="7">
        <v>0</v>
      </c>
      <c r="G28" s="3" t="s">
        <v>15</v>
      </c>
      <c r="H28" s="7"/>
      <c r="I28" s="3"/>
      <c r="J28" s="5"/>
      <c r="K28" s="3"/>
      <c r="L28" s="3"/>
      <c r="M28" s="3" t="s">
        <v>44</v>
      </c>
    </row>
    <row r="29" spans="1:13" ht="25.5">
      <c r="A29" s="3">
        <v>47761</v>
      </c>
      <c r="B29" s="3">
        <v>81026</v>
      </c>
      <c r="C29" s="4">
        <v>42193</v>
      </c>
      <c r="D29" s="4">
        <v>42199.454166666663</v>
      </c>
      <c r="E29" s="3" t="s">
        <v>45</v>
      </c>
      <c r="F29" s="7">
        <v>0</v>
      </c>
      <c r="G29" s="3" t="s">
        <v>15</v>
      </c>
      <c r="H29" s="7"/>
      <c r="I29" s="3"/>
      <c r="J29" s="5"/>
      <c r="K29" s="3"/>
      <c r="L29" s="3"/>
      <c r="M29" s="3"/>
    </row>
    <row r="30" spans="1:13">
      <c r="A30" s="3">
        <v>47804</v>
      </c>
      <c r="B30" s="3">
        <v>81102</v>
      </c>
      <c r="C30" s="4">
        <v>42193</v>
      </c>
      <c r="D30" s="4">
        <v>42199.663194444445</v>
      </c>
      <c r="E30" s="3" t="s">
        <v>14</v>
      </c>
      <c r="F30" s="7">
        <v>0</v>
      </c>
      <c r="G30" s="3" t="s">
        <v>15</v>
      </c>
      <c r="H30" s="7"/>
      <c r="I30" s="3"/>
      <c r="J30" s="5"/>
      <c r="K30" s="3"/>
      <c r="L30" s="3"/>
      <c r="M30" s="3" t="s">
        <v>46</v>
      </c>
    </row>
    <row r="31" spans="1:13">
      <c r="A31" s="3">
        <v>47808</v>
      </c>
      <c r="B31" s="3">
        <v>81106</v>
      </c>
      <c r="C31" s="4">
        <v>42193</v>
      </c>
      <c r="D31" s="4">
        <v>42199.65902777778</v>
      </c>
      <c r="E31" s="3" t="s">
        <v>14</v>
      </c>
      <c r="F31" s="7">
        <v>0</v>
      </c>
      <c r="G31" s="3" t="s">
        <v>15</v>
      </c>
      <c r="H31" s="7">
        <v>7000</v>
      </c>
      <c r="I31" s="6">
        <v>42781</v>
      </c>
      <c r="J31" s="5" t="s">
        <v>20</v>
      </c>
      <c r="K31" s="3" t="s">
        <v>13</v>
      </c>
      <c r="L31" s="3"/>
      <c r="M31" s="3" t="s">
        <v>47</v>
      </c>
    </row>
    <row r="32" spans="1:13">
      <c r="A32" s="3">
        <v>47814</v>
      </c>
      <c r="B32" s="3">
        <v>81113</v>
      </c>
      <c r="C32" s="4">
        <v>42193</v>
      </c>
      <c r="D32" s="4">
        <v>42199.67083333333</v>
      </c>
      <c r="E32" s="3" t="s">
        <v>14</v>
      </c>
      <c r="F32" s="7">
        <v>0</v>
      </c>
      <c r="G32" s="3" t="s">
        <v>15</v>
      </c>
      <c r="H32" s="7">
        <v>175000</v>
      </c>
      <c r="I32" s="6">
        <v>42781</v>
      </c>
      <c r="J32" s="5" t="s">
        <v>20</v>
      </c>
      <c r="K32" s="3" t="s">
        <v>13</v>
      </c>
      <c r="L32" s="3"/>
      <c r="M32" s="3" t="s">
        <v>48</v>
      </c>
    </row>
    <row r="33" spans="1:13">
      <c r="A33" s="3">
        <v>47815</v>
      </c>
      <c r="B33" s="3">
        <v>81114</v>
      </c>
      <c r="C33" s="4">
        <v>42193</v>
      </c>
      <c r="D33" s="4">
        <v>42199.676388888889</v>
      </c>
      <c r="E33" s="3" t="s">
        <v>14</v>
      </c>
      <c r="F33" s="7">
        <v>0</v>
      </c>
      <c r="G33" s="3" t="s">
        <v>15</v>
      </c>
      <c r="H33" s="7">
        <v>75000</v>
      </c>
      <c r="I33" s="6">
        <v>42781</v>
      </c>
      <c r="J33" s="5" t="s">
        <v>20</v>
      </c>
      <c r="K33" s="3" t="s">
        <v>13</v>
      </c>
      <c r="L33" s="3"/>
      <c r="M33" s="3" t="s">
        <v>47</v>
      </c>
    </row>
    <row r="34" spans="1:13">
      <c r="A34" s="3">
        <v>47827</v>
      </c>
      <c r="B34" s="3">
        <v>81148</v>
      </c>
      <c r="C34" s="4">
        <v>42193</v>
      </c>
      <c r="D34" s="4">
        <v>42200.525000000001</v>
      </c>
      <c r="E34" s="3" t="s">
        <v>14</v>
      </c>
      <c r="F34" s="7">
        <v>0</v>
      </c>
      <c r="G34" s="3" t="s">
        <v>15</v>
      </c>
      <c r="H34" s="7">
        <v>94698</v>
      </c>
      <c r="I34" s="6">
        <v>42396</v>
      </c>
      <c r="J34" s="5" t="s">
        <v>16</v>
      </c>
      <c r="K34" s="3" t="s">
        <v>13</v>
      </c>
      <c r="L34" s="3"/>
      <c r="M34" s="3" t="s">
        <v>49</v>
      </c>
    </row>
    <row r="35" spans="1:13">
      <c r="A35" s="3">
        <v>47828</v>
      </c>
      <c r="B35" s="3">
        <v>81149</v>
      </c>
      <c r="C35" s="4">
        <v>42193</v>
      </c>
      <c r="D35" s="4">
        <v>42199.642361111109</v>
      </c>
      <c r="E35" s="3" t="s">
        <v>14</v>
      </c>
      <c r="F35" s="7">
        <v>0</v>
      </c>
      <c r="G35" s="3" t="s">
        <v>15</v>
      </c>
      <c r="H35" s="7">
        <v>17170</v>
      </c>
      <c r="I35" s="6">
        <v>42346</v>
      </c>
      <c r="J35" s="5" t="s">
        <v>16</v>
      </c>
      <c r="K35" s="3" t="s">
        <v>13</v>
      </c>
      <c r="L35" s="3"/>
      <c r="M35" s="3" t="s">
        <v>50</v>
      </c>
    </row>
    <row r="36" spans="1:13">
      <c r="A36" s="3">
        <v>47832</v>
      </c>
      <c r="B36" s="3">
        <v>81155</v>
      </c>
      <c r="C36" s="4">
        <v>42193</v>
      </c>
      <c r="D36" s="4">
        <v>42195.638194444444</v>
      </c>
      <c r="E36" s="3" t="s">
        <v>43</v>
      </c>
      <c r="F36" s="7">
        <v>0</v>
      </c>
      <c r="G36" s="3" t="s">
        <v>15</v>
      </c>
      <c r="H36" s="7">
        <v>100800</v>
      </c>
      <c r="I36" s="6">
        <v>42243</v>
      </c>
      <c r="J36" s="5" t="s">
        <v>20</v>
      </c>
      <c r="K36" s="3" t="s">
        <v>51</v>
      </c>
      <c r="L36" s="3" t="s">
        <v>52</v>
      </c>
      <c r="M36" s="3" t="s">
        <v>53</v>
      </c>
    </row>
    <row r="37" spans="1:13">
      <c r="A37" s="3">
        <v>47864</v>
      </c>
      <c r="B37" s="3">
        <v>81208</v>
      </c>
      <c r="C37" s="4">
        <v>42193</v>
      </c>
      <c r="D37" s="4">
        <v>42202.410416666666</v>
      </c>
      <c r="E37" s="3" t="s">
        <v>43</v>
      </c>
      <c r="F37" s="7">
        <v>0</v>
      </c>
      <c r="G37" s="3" t="s">
        <v>15</v>
      </c>
      <c r="H37" s="7"/>
      <c r="I37" s="3"/>
      <c r="J37" s="5"/>
      <c r="K37" s="3"/>
      <c r="L37" s="3" t="s">
        <v>54</v>
      </c>
      <c r="M37" s="3" t="s">
        <v>55</v>
      </c>
    </row>
    <row r="38" spans="1:13">
      <c r="A38" s="3">
        <v>47868</v>
      </c>
      <c r="B38" s="3">
        <v>81216</v>
      </c>
      <c r="C38" s="4">
        <v>42193</v>
      </c>
      <c r="D38" s="4">
        <v>42195.638194444444</v>
      </c>
      <c r="E38" s="3" t="s">
        <v>43</v>
      </c>
      <c r="F38" s="7">
        <v>0</v>
      </c>
      <c r="G38" s="3" t="s">
        <v>15</v>
      </c>
      <c r="H38" s="7">
        <v>197280</v>
      </c>
      <c r="I38" s="6">
        <v>42244</v>
      </c>
      <c r="J38" s="5" t="s">
        <v>16</v>
      </c>
      <c r="K38" s="3" t="s">
        <v>56</v>
      </c>
      <c r="L38" s="3" t="s">
        <v>57</v>
      </c>
      <c r="M38" s="3" t="s">
        <v>58</v>
      </c>
    </row>
    <row r="39" spans="1:13">
      <c r="A39" s="3">
        <v>47869</v>
      </c>
      <c r="B39" s="3">
        <v>81217</v>
      </c>
      <c r="C39" s="4">
        <v>42193</v>
      </c>
      <c r="D39" s="4">
        <v>42195.638194444444</v>
      </c>
      <c r="E39" s="3" t="s">
        <v>43</v>
      </c>
      <c r="F39" s="7">
        <v>0</v>
      </c>
      <c r="G39" s="3" t="s">
        <v>15</v>
      </c>
      <c r="H39" s="7">
        <v>90900</v>
      </c>
      <c r="I39" s="6">
        <v>42242</v>
      </c>
      <c r="J39" s="5" t="s">
        <v>59</v>
      </c>
      <c r="K39" s="3" t="s">
        <v>60</v>
      </c>
      <c r="L39" s="3" t="s">
        <v>61</v>
      </c>
      <c r="M39" s="3" t="s">
        <v>62</v>
      </c>
    </row>
    <row r="40" spans="1:13">
      <c r="A40" s="3">
        <v>47870</v>
      </c>
      <c r="B40" s="3">
        <v>81218</v>
      </c>
      <c r="C40" s="4">
        <v>42193</v>
      </c>
      <c r="D40" s="4">
        <v>42195.638194444444</v>
      </c>
      <c r="E40" s="3" t="s">
        <v>43</v>
      </c>
      <c r="F40" s="7">
        <v>0</v>
      </c>
      <c r="G40" s="3" t="s">
        <v>15</v>
      </c>
      <c r="H40" s="7">
        <v>145207</v>
      </c>
      <c r="I40" s="6">
        <v>42243</v>
      </c>
      <c r="J40" s="5" t="s">
        <v>20</v>
      </c>
      <c r="K40" s="3" t="s">
        <v>63</v>
      </c>
      <c r="L40" s="3" t="s">
        <v>64</v>
      </c>
      <c r="M40" s="3" t="s">
        <v>65</v>
      </c>
    </row>
    <row r="41" spans="1:13">
      <c r="A41" s="3">
        <v>47871</v>
      </c>
      <c r="B41" s="3">
        <v>81219</v>
      </c>
      <c r="C41" s="4">
        <v>42193</v>
      </c>
      <c r="D41" s="4">
        <v>42195.638194444444</v>
      </c>
      <c r="E41" s="3" t="s">
        <v>43</v>
      </c>
      <c r="F41" s="7">
        <v>0</v>
      </c>
      <c r="G41" s="3" t="s">
        <v>15</v>
      </c>
      <c r="H41" s="7">
        <v>237600</v>
      </c>
      <c r="I41" s="6">
        <v>42240</v>
      </c>
      <c r="J41" s="5" t="s">
        <v>59</v>
      </c>
      <c r="K41" s="3" t="s">
        <v>66</v>
      </c>
      <c r="L41" s="3" t="s">
        <v>67</v>
      </c>
      <c r="M41" s="3" t="s">
        <v>68</v>
      </c>
    </row>
    <row r="42" spans="1:13">
      <c r="A42" s="3">
        <v>47872</v>
      </c>
      <c r="B42" s="3">
        <v>81220</v>
      </c>
      <c r="C42" s="4">
        <v>42193</v>
      </c>
      <c r="D42" s="4">
        <v>42195.638194444444</v>
      </c>
      <c r="E42" s="3" t="s">
        <v>43</v>
      </c>
      <c r="F42" s="7">
        <v>0</v>
      </c>
      <c r="G42" s="3" t="s">
        <v>15</v>
      </c>
      <c r="H42" s="7">
        <v>219458</v>
      </c>
      <c r="I42" s="6">
        <v>42277</v>
      </c>
      <c r="J42" s="5" t="s">
        <v>16</v>
      </c>
      <c r="K42" s="3" t="s">
        <v>69</v>
      </c>
      <c r="L42" s="3" t="s">
        <v>70</v>
      </c>
      <c r="M42" s="3" t="s">
        <v>71</v>
      </c>
    </row>
    <row r="43" spans="1:13">
      <c r="A43" s="3">
        <v>47872</v>
      </c>
      <c r="B43" s="3">
        <v>81220</v>
      </c>
      <c r="C43" s="4">
        <v>42193</v>
      </c>
      <c r="D43" s="4">
        <v>42195.638194444444</v>
      </c>
      <c r="E43" s="3" t="s">
        <v>43</v>
      </c>
      <c r="F43" s="7">
        <v>0</v>
      </c>
      <c r="G43" s="3" t="s">
        <v>15</v>
      </c>
      <c r="H43" s="7">
        <v>35462</v>
      </c>
      <c r="I43" s="6">
        <v>42285</v>
      </c>
      <c r="J43" s="5" t="s">
        <v>16</v>
      </c>
      <c r="K43" s="3" t="s">
        <v>69</v>
      </c>
      <c r="L43" s="3" t="s">
        <v>70</v>
      </c>
      <c r="M43" s="3" t="s">
        <v>71</v>
      </c>
    </row>
    <row r="44" spans="1:13">
      <c r="A44" s="3">
        <v>47873</v>
      </c>
      <c r="B44" s="3">
        <v>81221</v>
      </c>
      <c r="C44" s="4">
        <v>42193</v>
      </c>
      <c r="D44" s="4">
        <v>42201.423611111109</v>
      </c>
      <c r="E44" s="3" t="s">
        <v>43</v>
      </c>
      <c r="F44" s="7">
        <v>0</v>
      </c>
      <c r="G44" s="3" t="s">
        <v>15</v>
      </c>
      <c r="H44" s="7">
        <v>106497</v>
      </c>
      <c r="I44" s="6">
        <v>42350</v>
      </c>
      <c r="J44" s="5" t="s">
        <v>20</v>
      </c>
      <c r="K44" s="3" t="s">
        <v>72</v>
      </c>
      <c r="L44" s="3" t="s">
        <v>73</v>
      </c>
      <c r="M44" s="3" t="s">
        <v>74</v>
      </c>
    </row>
    <row r="45" spans="1:13">
      <c r="A45" s="3">
        <v>47874</v>
      </c>
      <c r="B45" s="3">
        <v>81222</v>
      </c>
      <c r="C45" s="4">
        <v>42193</v>
      </c>
      <c r="D45" s="4">
        <v>42201.423611111109</v>
      </c>
      <c r="E45" s="3" t="s">
        <v>43</v>
      </c>
      <c r="F45" s="7">
        <v>0</v>
      </c>
      <c r="G45" s="3" t="s">
        <v>15</v>
      </c>
      <c r="H45" s="7">
        <v>200057</v>
      </c>
      <c r="I45" s="6">
        <v>42356</v>
      </c>
      <c r="J45" s="5" t="s">
        <v>16</v>
      </c>
      <c r="K45" s="3" t="s">
        <v>75</v>
      </c>
      <c r="L45" s="3" t="s">
        <v>76</v>
      </c>
      <c r="M45" s="3" t="s">
        <v>77</v>
      </c>
    </row>
    <row r="46" spans="1:13">
      <c r="A46" s="3">
        <v>47874</v>
      </c>
      <c r="B46" s="3">
        <v>81222</v>
      </c>
      <c r="C46" s="4">
        <v>42193</v>
      </c>
      <c r="D46" s="4">
        <v>42201.423611111109</v>
      </c>
      <c r="E46" s="3" t="s">
        <v>43</v>
      </c>
      <c r="F46" s="7">
        <v>0</v>
      </c>
      <c r="G46" s="3" t="s">
        <v>15</v>
      </c>
      <c r="H46" s="7">
        <v>64928</v>
      </c>
      <c r="I46" s="6">
        <v>42374</v>
      </c>
      <c r="J46" s="5" t="s">
        <v>16</v>
      </c>
      <c r="K46" s="3" t="s">
        <v>78</v>
      </c>
      <c r="L46" s="3" t="s">
        <v>76</v>
      </c>
      <c r="M46" s="3" t="s">
        <v>77</v>
      </c>
    </row>
    <row r="47" spans="1:13">
      <c r="A47" s="3">
        <v>47875</v>
      </c>
      <c r="B47" s="3">
        <v>81223</v>
      </c>
      <c r="C47" s="4">
        <v>42193</v>
      </c>
      <c r="D47" s="4">
        <v>42201.423611111109</v>
      </c>
      <c r="E47" s="3" t="s">
        <v>43</v>
      </c>
      <c r="F47" s="7">
        <v>0</v>
      </c>
      <c r="G47" s="3" t="s">
        <v>15</v>
      </c>
      <c r="H47" s="7">
        <v>205913</v>
      </c>
      <c r="I47" s="6">
        <v>42277</v>
      </c>
      <c r="J47" s="5" t="s">
        <v>16</v>
      </c>
      <c r="K47" s="3" t="s">
        <v>79</v>
      </c>
      <c r="L47" s="3" t="s">
        <v>80</v>
      </c>
      <c r="M47" s="3" t="s">
        <v>68</v>
      </c>
    </row>
    <row r="48" spans="1:13">
      <c r="A48" s="3">
        <v>47889</v>
      </c>
      <c r="B48" s="3">
        <v>81252</v>
      </c>
      <c r="C48" s="4">
        <v>42193</v>
      </c>
      <c r="D48" s="4">
        <v>42199.329861111109</v>
      </c>
      <c r="E48" s="3" t="s">
        <v>14</v>
      </c>
      <c r="F48" s="7">
        <v>0</v>
      </c>
      <c r="G48" s="3" t="s">
        <v>15</v>
      </c>
      <c r="H48" s="7"/>
      <c r="I48" s="3"/>
      <c r="J48" s="5"/>
      <c r="K48" s="3"/>
      <c r="L48" s="3"/>
      <c r="M48" s="3" t="s">
        <v>47</v>
      </c>
    </row>
    <row r="49" spans="1:13">
      <c r="A49" s="3">
        <v>47890</v>
      </c>
      <c r="B49" s="3">
        <v>81253</v>
      </c>
      <c r="C49" s="4">
        <v>42193</v>
      </c>
      <c r="D49" s="4">
        <v>42199.329861111109</v>
      </c>
      <c r="E49" s="3" t="s">
        <v>14</v>
      </c>
      <c r="F49" s="7">
        <v>0</v>
      </c>
      <c r="G49" s="3" t="s">
        <v>15</v>
      </c>
      <c r="H49" s="7">
        <v>9598</v>
      </c>
      <c r="I49" s="6">
        <v>42702</v>
      </c>
      <c r="J49" s="5" t="s">
        <v>20</v>
      </c>
      <c r="K49" s="3" t="s">
        <v>13</v>
      </c>
      <c r="L49" s="3"/>
      <c r="M49" s="3" t="s">
        <v>48</v>
      </c>
    </row>
    <row r="50" spans="1:13">
      <c r="A50" s="3">
        <v>47891</v>
      </c>
      <c r="B50" s="3">
        <v>81254</v>
      </c>
      <c r="C50" s="4">
        <v>42193</v>
      </c>
      <c r="D50" s="4">
        <v>42199.329861111109</v>
      </c>
      <c r="E50" s="3" t="s">
        <v>14</v>
      </c>
      <c r="F50" s="7">
        <v>0</v>
      </c>
      <c r="G50" s="3" t="s">
        <v>15</v>
      </c>
      <c r="H50" s="7"/>
      <c r="I50" s="3"/>
      <c r="J50" s="5"/>
      <c r="K50" s="3"/>
      <c r="L50" s="3"/>
      <c r="M50" s="3" t="s">
        <v>50</v>
      </c>
    </row>
    <row r="51" spans="1:13">
      <c r="A51" s="3">
        <v>47892</v>
      </c>
      <c r="B51" s="3">
        <v>81255</v>
      </c>
      <c r="C51" s="4">
        <v>42193</v>
      </c>
      <c r="D51" s="4">
        <v>42199.329861111109</v>
      </c>
      <c r="E51" s="3" t="s">
        <v>14</v>
      </c>
      <c r="F51" s="7">
        <v>0</v>
      </c>
      <c r="G51" s="3" t="s">
        <v>15</v>
      </c>
      <c r="H51" s="7"/>
      <c r="I51" s="3"/>
      <c r="J51" s="5"/>
      <c r="K51" s="3"/>
      <c r="L51" s="3"/>
      <c r="M51" s="3" t="s">
        <v>29</v>
      </c>
    </row>
    <row r="52" spans="1:13">
      <c r="A52" s="3">
        <v>47893</v>
      </c>
      <c r="B52" s="3">
        <v>81256</v>
      </c>
      <c r="C52" s="4">
        <v>42193</v>
      </c>
      <c r="D52" s="4">
        <v>42199.329861111109</v>
      </c>
      <c r="E52" s="3" t="s">
        <v>14</v>
      </c>
      <c r="F52" s="7">
        <v>0</v>
      </c>
      <c r="G52" s="3" t="s">
        <v>15</v>
      </c>
      <c r="H52" s="7"/>
      <c r="I52" s="3"/>
      <c r="J52" s="5"/>
      <c r="K52" s="3"/>
      <c r="L52" s="3"/>
      <c r="M52" s="3" t="s">
        <v>26</v>
      </c>
    </row>
    <row r="53" spans="1:13">
      <c r="A53" s="3">
        <v>47894</v>
      </c>
      <c r="B53" s="3">
        <v>81257</v>
      </c>
      <c r="C53" s="4">
        <v>42193</v>
      </c>
      <c r="D53" s="4">
        <v>42199.329861111109</v>
      </c>
      <c r="E53" s="3" t="s">
        <v>14</v>
      </c>
      <c r="F53" s="7">
        <v>0</v>
      </c>
      <c r="G53" s="3" t="s">
        <v>15</v>
      </c>
      <c r="H53" s="7">
        <v>52176</v>
      </c>
      <c r="I53" s="6">
        <v>42702</v>
      </c>
      <c r="J53" s="5" t="s">
        <v>20</v>
      </c>
      <c r="K53" s="3" t="s">
        <v>13</v>
      </c>
      <c r="L53" s="3"/>
      <c r="M53" s="3" t="s">
        <v>37</v>
      </c>
    </row>
    <row r="54" spans="1:13">
      <c r="A54" s="3">
        <v>47895</v>
      </c>
      <c r="B54" s="3">
        <v>81258</v>
      </c>
      <c r="C54" s="4">
        <v>42193</v>
      </c>
      <c r="D54" s="4">
        <v>42199.329861111109</v>
      </c>
      <c r="E54" s="3" t="s">
        <v>14</v>
      </c>
      <c r="F54" s="7">
        <v>0</v>
      </c>
      <c r="G54" s="3" t="s">
        <v>15</v>
      </c>
      <c r="H54" s="7"/>
      <c r="I54" s="3"/>
      <c r="J54" s="5"/>
      <c r="K54" s="3"/>
      <c r="L54" s="3"/>
      <c r="M54" s="3" t="s">
        <v>24</v>
      </c>
    </row>
    <row r="55" spans="1:13">
      <c r="A55" s="3">
        <v>47896</v>
      </c>
      <c r="B55" s="3">
        <v>81259</v>
      </c>
      <c r="C55" s="4">
        <v>42193</v>
      </c>
      <c r="D55" s="4">
        <v>42199.329861111109</v>
      </c>
      <c r="E55" s="3" t="s">
        <v>14</v>
      </c>
      <c r="F55" s="7">
        <v>0</v>
      </c>
      <c r="G55" s="3" t="s">
        <v>15</v>
      </c>
      <c r="H55" s="7"/>
      <c r="I55" s="3"/>
      <c r="J55" s="5"/>
      <c r="K55" s="3"/>
      <c r="L55" s="3"/>
      <c r="M55" s="3" t="s">
        <v>36</v>
      </c>
    </row>
    <row r="56" spans="1:13">
      <c r="A56" s="3">
        <v>47897</v>
      </c>
      <c r="B56" s="3">
        <v>81260</v>
      </c>
      <c r="C56" s="4">
        <v>42193</v>
      </c>
      <c r="D56" s="4">
        <v>42199.329861111109</v>
      </c>
      <c r="E56" s="3" t="s">
        <v>14</v>
      </c>
      <c r="F56" s="7">
        <v>0</v>
      </c>
      <c r="G56" s="3" t="s">
        <v>15</v>
      </c>
      <c r="H56" s="7"/>
      <c r="I56" s="3"/>
      <c r="J56" s="5"/>
      <c r="K56" s="3"/>
      <c r="L56" s="3"/>
      <c r="M56" s="3" t="s">
        <v>49</v>
      </c>
    </row>
    <row r="57" spans="1:13">
      <c r="A57" s="3">
        <v>47898</v>
      </c>
      <c r="B57" s="3">
        <v>81261</v>
      </c>
      <c r="C57" s="4">
        <v>42193</v>
      </c>
      <c r="D57" s="4">
        <v>42199.329861111109</v>
      </c>
      <c r="E57" s="3" t="s">
        <v>14</v>
      </c>
      <c r="F57" s="7">
        <v>0</v>
      </c>
      <c r="G57" s="3" t="s">
        <v>15</v>
      </c>
      <c r="H57" s="7">
        <v>21837</v>
      </c>
      <c r="I57" s="6">
        <v>42702</v>
      </c>
      <c r="J57" s="5" t="s">
        <v>20</v>
      </c>
      <c r="K57" s="3" t="s">
        <v>13</v>
      </c>
      <c r="L57" s="3"/>
      <c r="M57" s="3" t="s">
        <v>25</v>
      </c>
    </row>
    <row r="58" spans="1:13">
      <c r="A58" s="3">
        <v>47899</v>
      </c>
      <c r="B58" s="3">
        <v>81262</v>
      </c>
      <c r="C58" s="4">
        <v>42193</v>
      </c>
      <c r="D58" s="4">
        <v>42199.329861111109</v>
      </c>
      <c r="E58" s="3" t="s">
        <v>14</v>
      </c>
      <c r="F58" s="7">
        <v>0</v>
      </c>
      <c r="G58" s="3" t="s">
        <v>15</v>
      </c>
      <c r="H58" s="7"/>
      <c r="I58" s="3"/>
      <c r="J58" s="5"/>
      <c r="K58" s="3"/>
      <c r="L58" s="3"/>
      <c r="M58" s="3" t="s">
        <v>41</v>
      </c>
    </row>
    <row r="59" spans="1:13">
      <c r="A59" s="3">
        <v>47901</v>
      </c>
      <c r="B59" s="3">
        <v>81265</v>
      </c>
      <c r="C59" s="4">
        <v>42193</v>
      </c>
      <c r="D59" s="4">
        <v>42195.638194444444</v>
      </c>
      <c r="E59" s="3" t="s">
        <v>43</v>
      </c>
      <c r="F59" s="7">
        <v>0</v>
      </c>
      <c r="G59" s="3" t="s">
        <v>15</v>
      </c>
      <c r="H59" s="7">
        <v>131127</v>
      </c>
      <c r="I59" s="6">
        <v>42235</v>
      </c>
      <c r="J59" s="5" t="s">
        <v>20</v>
      </c>
      <c r="K59" s="3" t="s">
        <v>81</v>
      </c>
      <c r="L59" s="3" t="s">
        <v>82</v>
      </c>
      <c r="M59" s="3"/>
    </row>
    <row r="60" spans="1:13">
      <c r="A60" s="3">
        <v>47921</v>
      </c>
      <c r="B60" s="3">
        <v>81303</v>
      </c>
      <c r="C60" s="4">
        <v>42193</v>
      </c>
      <c r="D60" s="4">
        <v>42199.329861111109</v>
      </c>
      <c r="E60" s="3" t="s">
        <v>14</v>
      </c>
      <c r="F60" s="7">
        <v>0</v>
      </c>
      <c r="G60" s="3" t="s">
        <v>15</v>
      </c>
      <c r="H60" s="7"/>
      <c r="I60" s="3"/>
      <c r="J60" s="5"/>
      <c r="K60" s="3"/>
      <c r="L60" s="3"/>
      <c r="M60" s="3"/>
    </row>
    <row r="61" spans="1:13">
      <c r="A61" s="3">
        <v>47922</v>
      </c>
      <c r="B61" s="3">
        <v>81304</v>
      </c>
      <c r="C61" s="4">
        <v>42193</v>
      </c>
      <c r="D61" s="4">
        <v>42199.329861111109</v>
      </c>
      <c r="E61" s="3" t="s">
        <v>14</v>
      </c>
      <c r="F61" s="7">
        <v>0</v>
      </c>
      <c r="G61" s="3" t="s">
        <v>15</v>
      </c>
      <c r="H61" s="7"/>
      <c r="I61" s="3"/>
      <c r="J61" s="5"/>
      <c r="K61" s="3"/>
      <c r="L61" s="3"/>
      <c r="M61" s="3" t="s">
        <v>83</v>
      </c>
    </row>
    <row r="62" spans="1:13">
      <c r="A62" s="3">
        <v>47923</v>
      </c>
      <c r="B62" s="3">
        <v>81305</v>
      </c>
      <c r="C62" s="4">
        <v>42193</v>
      </c>
      <c r="D62" s="4">
        <v>42199.329861111109</v>
      </c>
      <c r="E62" s="3" t="s">
        <v>14</v>
      </c>
      <c r="F62" s="7">
        <v>0</v>
      </c>
      <c r="G62" s="3" t="s">
        <v>15</v>
      </c>
      <c r="H62" s="7"/>
      <c r="I62" s="3"/>
      <c r="J62" s="5"/>
      <c r="K62" s="3"/>
      <c r="L62" s="3"/>
      <c r="M62" s="3"/>
    </row>
    <row r="63" spans="1:13">
      <c r="A63" s="3">
        <v>47924</v>
      </c>
      <c r="B63" s="3">
        <v>81306</v>
      </c>
      <c r="C63" s="4">
        <v>42193</v>
      </c>
      <c r="D63" s="4">
        <v>42199.329861111109</v>
      </c>
      <c r="E63" s="3" t="s">
        <v>14</v>
      </c>
      <c r="F63" s="7">
        <v>0</v>
      </c>
      <c r="G63" s="3" t="s">
        <v>15</v>
      </c>
      <c r="H63" s="7">
        <v>125133</v>
      </c>
      <c r="I63" s="6">
        <v>42702</v>
      </c>
      <c r="J63" s="5" t="s">
        <v>20</v>
      </c>
      <c r="K63" s="3" t="s">
        <v>13</v>
      </c>
      <c r="L63" s="3"/>
      <c r="M63" s="3" t="s">
        <v>84</v>
      </c>
    </row>
    <row r="64" spans="1:13">
      <c r="A64" s="3">
        <v>47925</v>
      </c>
      <c r="B64" s="3">
        <v>81307</v>
      </c>
      <c r="C64" s="4">
        <v>42193</v>
      </c>
      <c r="D64" s="4">
        <v>42199.329861111109</v>
      </c>
      <c r="E64" s="3" t="s">
        <v>14</v>
      </c>
      <c r="F64" s="7">
        <v>0</v>
      </c>
      <c r="G64" s="3" t="s">
        <v>15</v>
      </c>
      <c r="H64" s="7">
        <v>131074</v>
      </c>
      <c r="I64" s="6">
        <v>42702</v>
      </c>
      <c r="J64" s="5" t="s">
        <v>20</v>
      </c>
      <c r="K64" s="3" t="s">
        <v>13</v>
      </c>
      <c r="L64" s="3"/>
      <c r="M64" s="3" t="s">
        <v>85</v>
      </c>
    </row>
    <row r="65" spans="1:13">
      <c r="A65" s="3">
        <v>47926</v>
      </c>
      <c r="B65" s="3">
        <v>81308</v>
      </c>
      <c r="C65" s="4">
        <v>42193</v>
      </c>
      <c r="D65" s="4">
        <v>42199.329861111109</v>
      </c>
      <c r="E65" s="3" t="s">
        <v>14</v>
      </c>
      <c r="F65" s="7">
        <v>0</v>
      </c>
      <c r="G65" s="3" t="s">
        <v>15</v>
      </c>
      <c r="H65" s="7">
        <v>13235</v>
      </c>
      <c r="I65" s="6">
        <v>42702</v>
      </c>
      <c r="J65" s="5" t="s">
        <v>20</v>
      </c>
      <c r="K65" s="3" t="s">
        <v>13</v>
      </c>
      <c r="L65" s="3"/>
      <c r="M65" s="3" t="s">
        <v>86</v>
      </c>
    </row>
    <row r="66" spans="1:13">
      <c r="A66" s="3">
        <v>47936</v>
      </c>
      <c r="B66" s="3">
        <v>81323</v>
      </c>
      <c r="C66" s="4">
        <v>42193</v>
      </c>
      <c r="D66" s="4">
        <v>42199.329861111109</v>
      </c>
      <c r="E66" s="3" t="s">
        <v>14</v>
      </c>
      <c r="F66" s="7">
        <v>0</v>
      </c>
      <c r="G66" s="3" t="s">
        <v>15</v>
      </c>
      <c r="H66" s="7"/>
      <c r="I66" s="3"/>
      <c r="J66" s="5"/>
      <c r="K66" s="3"/>
      <c r="L66" s="3"/>
      <c r="M66" s="3"/>
    </row>
    <row r="67" spans="1:13">
      <c r="A67" s="3">
        <v>47937</v>
      </c>
      <c r="B67" s="3">
        <v>81324</v>
      </c>
      <c r="C67" s="4">
        <v>42193</v>
      </c>
      <c r="D67" s="4">
        <v>42199.329861111109</v>
      </c>
      <c r="E67" s="3" t="s">
        <v>43</v>
      </c>
      <c r="F67" s="7">
        <v>0</v>
      </c>
      <c r="G67" s="3" t="s">
        <v>15</v>
      </c>
      <c r="H67" s="7"/>
      <c r="I67" s="3"/>
      <c r="J67" s="5"/>
      <c r="K67" s="3"/>
      <c r="L67" s="3"/>
      <c r="M67" s="3"/>
    </row>
    <row r="68" spans="1:13">
      <c r="A68" s="3">
        <v>47938</v>
      </c>
      <c r="B68" s="3">
        <v>81325</v>
      </c>
      <c r="C68" s="4">
        <v>42193</v>
      </c>
      <c r="D68" s="4">
        <v>42199.329861111109</v>
      </c>
      <c r="E68" s="3" t="s">
        <v>14</v>
      </c>
      <c r="F68" s="7">
        <v>0</v>
      </c>
      <c r="G68" s="3" t="s">
        <v>15</v>
      </c>
      <c r="H68" s="7"/>
      <c r="I68" s="3"/>
      <c r="J68" s="5"/>
      <c r="K68" s="3"/>
      <c r="L68" s="3"/>
      <c r="M68" s="3"/>
    </row>
    <row r="69" spans="1:13">
      <c r="A69" s="3">
        <v>47939</v>
      </c>
      <c r="B69" s="3">
        <v>81326</v>
      </c>
      <c r="C69" s="4">
        <v>42193</v>
      </c>
      <c r="D69" s="4">
        <v>42201.636111111111</v>
      </c>
      <c r="E69" s="3" t="s">
        <v>43</v>
      </c>
      <c r="F69" s="7">
        <v>0</v>
      </c>
      <c r="G69" s="3" t="s">
        <v>15</v>
      </c>
      <c r="H69" s="7"/>
      <c r="I69" s="3"/>
      <c r="J69" s="5"/>
      <c r="K69" s="3"/>
      <c r="L69" s="3"/>
      <c r="M69" s="3"/>
    </row>
    <row r="70" spans="1:13">
      <c r="A70" s="3">
        <v>47940</v>
      </c>
      <c r="B70" s="3">
        <v>81327</v>
      </c>
      <c r="C70" s="4">
        <v>42193</v>
      </c>
      <c r="D70" s="4">
        <v>42201.636111111111</v>
      </c>
      <c r="E70" s="3" t="s">
        <v>14</v>
      </c>
      <c r="F70" s="7">
        <v>0</v>
      </c>
      <c r="G70" s="3" t="s">
        <v>15</v>
      </c>
      <c r="H70" s="7"/>
      <c r="I70" s="3"/>
      <c r="J70" s="5"/>
      <c r="K70" s="3"/>
      <c r="L70" s="3"/>
      <c r="M70" s="3"/>
    </row>
    <row r="71" spans="1:13">
      <c r="A71" s="3">
        <v>47941</v>
      </c>
      <c r="B71" s="3">
        <v>81328</v>
      </c>
      <c r="C71" s="4">
        <v>42193</v>
      </c>
      <c r="D71" s="4">
        <v>42201.636111111111</v>
      </c>
      <c r="E71" s="3" t="s">
        <v>43</v>
      </c>
      <c r="F71" s="7">
        <v>0</v>
      </c>
      <c r="G71" s="3" t="s">
        <v>15</v>
      </c>
      <c r="H71" s="7"/>
      <c r="I71" s="3"/>
      <c r="J71" s="5"/>
      <c r="K71" s="3"/>
      <c r="L71" s="3"/>
      <c r="M71" s="3"/>
    </row>
    <row r="72" spans="1:13">
      <c r="A72" s="3">
        <v>47942</v>
      </c>
      <c r="B72" s="3">
        <v>81329</v>
      </c>
      <c r="C72" s="4">
        <v>42193</v>
      </c>
      <c r="D72" s="4">
        <v>42201.636111111111</v>
      </c>
      <c r="E72" s="3" t="s">
        <v>43</v>
      </c>
      <c r="F72" s="7">
        <v>0</v>
      </c>
      <c r="G72" s="3" t="s">
        <v>15</v>
      </c>
      <c r="H72" s="7"/>
      <c r="I72" s="3"/>
      <c r="J72" s="5"/>
      <c r="K72" s="3"/>
      <c r="L72" s="3"/>
      <c r="M72" s="3"/>
    </row>
    <row r="73" spans="1:13">
      <c r="A73" s="3">
        <v>47944</v>
      </c>
      <c r="B73" s="3">
        <v>81336</v>
      </c>
      <c r="C73" s="4">
        <v>42193</v>
      </c>
      <c r="D73" s="4">
        <v>42195.638194444444</v>
      </c>
      <c r="E73" s="3" t="s">
        <v>43</v>
      </c>
      <c r="F73" s="7">
        <v>0</v>
      </c>
      <c r="G73" s="3" t="s">
        <v>15</v>
      </c>
      <c r="H73" s="7"/>
      <c r="I73" s="3"/>
      <c r="J73" s="5"/>
      <c r="K73" s="3"/>
      <c r="L73" s="3" t="s">
        <v>87</v>
      </c>
      <c r="M73" s="3"/>
    </row>
    <row r="74" spans="1:13">
      <c r="A74" s="3">
        <v>47954</v>
      </c>
      <c r="B74" s="3">
        <v>81356</v>
      </c>
      <c r="C74" s="4">
        <v>42193</v>
      </c>
      <c r="D74" s="4">
        <v>42199.663194444445</v>
      </c>
      <c r="E74" s="3" t="s">
        <v>14</v>
      </c>
      <c r="F74" s="7">
        <v>0</v>
      </c>
      <c r="G74" s="3" t="s">
        <v>15</v>
      </c>
      <c r="H74" s="7">
        <v>48159</v>
      </c>
      <c r="I74" s="6">
        <v>42702</v>
      </c>
      <c r="J74" s="5" t="s">
        <v>20</v>
      </c>
      <c r="K74" s="3" t="s">
        <v>13</v>
      </c>
      <c r="L74" s="3"/>
      <c r="M74" s="3" t="s">
        <v>46</v>
      </c>
    </row>
    <row r="75" spans="1:13">
      <c r="A75" s="3">
        <v>48003</v>
      </c>
      <c r="B75" s="3">
        <v>81419</v>
      </c>
      <c r="C75" s="4">
        <v>42193</v>
      </c>
      <c r="D75" s="4">
        <v>42208.901388888888</v>
      </c>
      <c r="E75" s="3" t="s">
        <v>14</v>
      </c>
      <c r="F75" s="7">
        <v>0</v>
      </c>
      <c r="G75" s="3" t="s">
        <v>15</v>
      </c>
      <c r="H75" s="7">
        <v>23464</v>
      </c>
      <c r="I75" s="6">
        <v>42702</v>
      </c>
      <c r="J75" s="5" t="s">
        <v>20</v>
      </c>
      <c r="K75" s="3" t="s">
        <v>13</v>
      </c>
      <c r="L75" s="3"/>
      <c r="M75" s="3" t="s">
        <v>25</v>
      </c>
    </row>
    <row r="76" spans="1:13">
      <c r="A76" s="3">
        <v>48060</v>
      </c>
      <c r="B76" s="3">
        <v>81523</v>
      </c>
      <c r="C76" s="4">
        <v>42193</v>
      </c>
      <c r="D76" s="4">
        <v>42205.60833333333</v>
      </c>
      <c r="E76" s="3" t="s">
        <v>43</v>
      </c>
      <c r="F76" s="7">
        <v>0</v>
      </c>
      <c r="G76" s="3" t="s">
        <v>15</v>
      </c>
      <c r="H76" s="7"/>
      <c r="I76" s="3"/>
      <c r="J76" s="5"/>
      <c r="K76" s="3"/>
      <c r="L76" s="3"/>
      <c r="M76" s="3"/>
    </row>
    <row r="77" spans="1:13">
      <c r="A77" s="3">
        <v>48061</v>
      </c>
      <c r="B77" s="3">
        <v>81524</v>
      </c>
      <c r="C77" s="4">
        <v>42193</v>
      </c>
      <c r="D77" s="4">
        <v>42205.60833333333</v>
      </c>
      <c r="E77" s="3" t="s">
        <v>43</v>
      </c>
      <c r="F77" s="7">
        <v>0</v>
      </c>
      <c r="G77" s="3" t="s">
        <v>15</v>
      </c>
      <c r="H77" s="7"/>
      <c r="I77" s="3"/>
      <c r="J77" s="5"/>
      <c r="K77" s="3"/>
      <c r="L77" s="3"/>
      <c r="M77" s="3"/>
    </row>
    <row r="78" spans="1:13">
      <c r="A78" s="3">
        <v>48088</v>
      </c>
      <c r="B78" s="3">
        <v>81577</v>
      </c>
      <c r="C78" s="4">
        <v>42193</v>
      </c>
      <c r="D78" s="4">
        <v>42216.401388888888</v>
      </c>
      <c r="E78" s="3" t="s">
        <v>43</v>
      </c>
      <c r="F78" s="7">
        <v>0</v>
      </c>
      <c r="G78" s="3" t="s">
        <v>15</v>
      </c>
      <c r="H78" s="7">
        <v>13440</v>
      </c>
      <c r="I78" s="6">
        <v>42243</v>
      </c>
      <c r="J78" s="5" t="s">
        <v>16</v>
      </c>
      <c r="K78" s="3" t="s">
        <v>88</v>
      </c>
      <c r="L78" s="3" t="s">
        <v>89</v>
      </c>
      <c r="M78" s="3" t="s">
        <v>90</v>
      </c>
    </row>
    <row r="79" spans="1:13">
      <c r="A79" s="3">
        <v>48089</v>
      </c>
      <c r="B79" s="3">
        <v>81578</v>
      </c>
      <c r="C79" s="4">
        <v>42193</v>
      </c>
      <c r="D79" s="4">
        <v>42216.401388888888</v>
      </c>
      <c r="E79" s="3" t="s">
        <v>43</v>
      </c>
      <c r="F79" s="7">
        <v>0</v>
      </c>
      <c r="G79" s="3" t="s">
        <v>15</v>
      </c>
      <c r="H79" s="7"/>
      <c r="I79" s="3"/>
      <c r="J79" s="5"/>
      <c r="K79" s="3"/>
      <c r="L79" s="3" t="s">
        <v>91</v>
      </c>
      <c r="M79" s="3" t="s">
        <v>92</v>
      </c>
    </row>
    <row r="80" spans="1:13">
      <c r="A80" s="3">
        <v>48090</v>
      </c>
      <c r="B80" s="3">
        <v>81579</v>
      </c>
      <c r="C80" s="4">
        <v>42193</v>
      </c>
      <c r="D80" s="4">
        <v>42216.401388888888</v>
      </c>
      <c r="E80" s="3" t="s">
        <v>43</v>
      </c>
      <c r="F80" s="7">
        <v>0</v>
      </c>
      <c r="G80" s="3" t="s">
        <v>15</v>
      </c>
      <c r="H80" s="7"/>
      <c r="I80" s="3"/>
      <c r="J80" s="5"/>
      <c r="K80" s="3"/>
      <c r="L80" s="3" t="s">
        <v>93</v>
      </c>
      <c r="M80" s="3" t="s">
        <v>94</v>
      </c>
    </row>
    <row r="81" spans="1:13">
      <c r="A81" s="3">
        <v>48091</v>
      </c>
      <c r="B81" s="3">
        <v>81580</v>
      </c>
      <c r="C81" s="4">
        <v>42193</v>
      </c>
      <c r="D81" s="4">
        <v>42216.401388888888</v>
      </c>
      <c r="E81" s="3" t="s">
        <v>43</v>
      </c>
      <c r="F81" s="7">
        <v>0</v>
      </c>
      <c r="G81" s="3" t="s">
        <v>15</v>
      </c>
      <c r="H81" s="7"/>
      <c r="I81" s="3"/>
      <c r="J81" s="5"/>
      <c r="K81" s="3"/>
      <c r="L81" s="3" t="s">
        <v>95</v>
      </c>
      <c r="M81" s="3" t="s">
        <v>96</v>
      </c>
    </row>
    <row r="82" spans="1:13">
      <c r="A82" s="3">
        <v>48093</v>
      </c>
      <c r="B82" s="3">
        <v>81583</v>
      </c>
      <c r="C82" s="4">
        <v>42193</v>
      </c>
      <c r="D82" s="4">
        <v>42216.401388888888</v>
      </c>
      <c r="E82" s="3" t="s">
        <v>43</v>
      </c>
      <c r="F82" s="7">
        <v>0</v>
      </c>
      <c r="G82" s="3" t="s">
        <v>15</v>
      </c>
      <c r="H82" s="7">
        <v>236429</v>
      </c>
      <c r="I82" s="6">
        <v>42243</v>
      </c>
      <c r="J82" s="5" t="s">
        <v>20</v>
      </c>
      <c r="K82" s="3" t="s">
        <v>97</v>
      </c>
      <c r="L82" s="3" t="s">
        <v>98</v>
      </c>
      <c r="M82" s="3" t="s">
        <v>99</v>
      </c>
    </row>
    <row r="83" spans="1:13">
      <c r="A83" s="3">
        <v>48094</v>
      </c>
      <c r="B83" s="3">
        <v>81584</v>
      </c>
      <c r="C83" s="4">
        <v>42193</v>
      </c>
      <c r="D83" s="4">
        <v>42216.401388888888</v>
      </c>
      <c r="E83" s="3" t="s">
        <v>43</v>
      </c>
      <c r="F83" s="7">
        <v>0</v>
      </c>
      <c r="G83" s="3" t="s">
        <v>15</v>
      </c>
      <c r="H83" s="7"/>
      <c r="I83" s="3"/>
      <c r="J83" s="5"/>
      <c r="K83" s="3"/>
      <c r="L83" s="3" t="s">
        <v>100</v>
      </c>
      <c r="M83" s="3" t="s">
        <v>101</v>
      </c>
    </row>
    <row r="84" spans="1:13">
      <c r="A84" s="3">
        <v>48338</v>
      </c>
      <c r="B84" s="3">
        <v>82078</v>
      </c>
      <c r="C84" s="4">
        <v>42233</v>
      </c>
      <c r="D84" s="4">
        <v>42235.63958333333</v>
      </c>
      <c r="E84" s="3" t="s">
        <v>102</v>
      </c>
      <c r="F84" s="7">
        <v>0</v>
      </c>
      <c r="G84" s="3" t="s">
        <v>15</v>
      </c>
      <c r="H84" s="7">
        <v>80000</v>
      </c>
      <c r="I84" s="6">
        <v>42720</v>
      </c>
      <c r="J84" s="5" t="s">
        <v>20</v>
      </c>
      <c r="K84" s="3" t="s">
        <v>13</v>
      </c>
      <c r="L84" s="3"/>
      <c r="M84" s="3" t="s">
        <v>35</v>
      </c>
    </row>
    <row r="85" spans="1:13">
      <c r="A85" s="3">
        <v>48340</v>
      </c>
      <c r="B85" s="3">
        <v>82081</v>
      </c>
      <c r="C85" s="4">
        <v>42234</v>
      </c>
      <c r="D85" s="4">
        <v>42235.657638888886</v>
      </c>
      <c r="E85" s="3" t="s">
        <v>14</v>
      </c>
      <c r="F85" s="7">
        <v>0</v>
      </c>
      <c r="G85" s="3" t="s">
        <v>15</v>
      </c>
      <c r="H85" s="7"/>
      <c r="I85" s="3"/>
      <c r="J85" s="5"/>
      <c r="K85" s="3"/>
      <c r="L85" s="3"/>
      <c r="M85" s="3" t="s">
        <v>37</v>
      </c>
    </row>
    <row r="86" spans="1:13">
      <c r="A86" s="3">
        <v>48346</v>
      </c>
      <c r="B86" s="3">
        <v>82090</v>
      </c>
      <c r="C86" s="4">
        <v>42234</v>
      </c>
      <c r="D86" s="4">
        <v>42235.674999999996</v>
      </c>
      <c r="E86" s="3" t="s">
        <v>14</v>
      </c>
      <c r="F86" s="7">
        <v>0</v>
      </c>
      <c r="G86" s="3" t="s">
        <v>15</v>
      </c>
      <c r="H86" s="7">
        <v>85000</v>
      </c>
      <c r="I86" s="6">
        <v>42781</v>
      </c>
      <c r="J86" s="5" t="s">
        <v>20</v>
      </c>
      <c r="K86" s="3" t="s">
        <v>13</v>
      </c>
      <c r="L86" s="3"/>
      <c r="M86" s="3" t="s">
        <v>24</v>
      </c>
    </row>
    <row r="87" spans="1:13" ht="25.5">
      <c r="A87" s="3">
        <v>48359</v>
      </c>
      <c r="B87" s="3">
        <v>82118</v>
      </c>
      <c r="C87" s="4">
        <v>42193</v>
      </c>
      <c r="D87" s="4">
        <v>42235.586805555555</v>
      </c>
      <c r="E87" s="3" t="s">
        <v>45</v>
      </c>
      <c r="F87" s="7">
        <v>0</v>
      </c>
      <c r="G87" s="3" t="s">
        <v>15</v>
      </c>
      <c r="H87" s="7"/>
      <c r="I87" s="3"/>
      <c r="J87" s="5"/>
      <c r="K87" s="3"/>
      <c r="L87" s="3" t="s">
        <v>103</v>
      </c>
      <c r="M87" s="3"/>
    </row>
    <row r="88" spans="1:13" ht="25.5">
      <c r="A88" s="3">
        <v>48360</v>
      </c>
      <c r="B88" s="3">
        <v>82119</v>
      </c>
      <c r="C88" s="4">
        <v>42193</v>
      </c>
      <c r="D88" s="4">
        <v>42235.586805555555</v>
      </c>
      <c r="E88" s="3" t="s">
        <v>45</v>
      </c>
      <c r="F88" s="7">
        <v>0</v>
      </c>
      <c r="G88" s="3" t="s">
        <v>15</v>
      </c>
      <c r="H88" s="7">
        <v>2383747</v>
      </c>
      <c r="I88" s="6">
        <v>42454</v>
      </c>
      <c r="J88" s="5" t="s">
        <v>16</v>
      </c>
      <c r="K88" s="3" t="s">
        <v>104</v>
      </c>
      <c r="L88" s="3" t="s">
        <v>105</v>
      </c>
      <c r="M88" s="3"/>
    </row>
    <row r="89" spans="1:13" ht="25.5">
      <c r="A89" s="3">
        <v>48361</v>
      </c>
      <c r="B89" s="3">
        <v>82120</v>
      </c>
      <c r="C89" s="4">
        <v>42193</v>
      </c>
      <c r="D89" s="4">
        <v>42235.586805555555</v>
      </c>
      <c r="E89" s="3" t="s">
        <v>45</v>
      </c>
      <c r="F89" s="7">
        <v>0</v>
      </c>
      <c r="G89" s="3" t="s">
        <v>15</v>
      </c>
      <c r="H89" s="7">
        <v>177139</v>
      </c>
      <c r="I89" s="6">
        <v>42275</v>
      </c>
      <c r="J89" s="5" t="s">
        <v>20</v>
      </c>
      <c r="K89" s="3" t="s">
        <v>106</v>
      </c>
      <c r="L89" s="3" t="s">
        <v>107</v>
      </c>
      <c r="M89" s="3"/>
    </row>
    <row r="90" spans="1:13">
      <c r="A90" s="3">
        <v>48421</v>
      </c>
      <c r="B90" s="3">
        <v>82226</v>
      </c>
      <c r="C90" s="4">
        <v>42233</v>
      </c>
      <c r="D90" s="4">
        <v>42243.469444444439</v>
      </c>
      <c r="E90" s="3" t="s">
        <v>102</v>
      </c>
      <c r="F90" s="7">
        <v>0</v>
      </c>
      <c r="G90" s="3" t="s">
        <v>15</v>
      </c>
      <c r="H90" s="7">
        <v>227610</v>
      </c>
      <c r="I90" s="6">
        <v>42781</v>
      </c>
      <c r="J90" s="5" t="s">
        <v>20</v>
      </c>
      <c r="K90" s="3" t="s">
        <v>13</v>
      </c>
      <c r="L90" s="3"/>
      <c r="M90" s="3" t="s">
        <v>27</v>
      </c>
    </row>
    <row r="91" spans="1:13">
      <c r="A91" s="3">
        <v>48505</v>
      </c>
      <c r="B91" s="3">
        <v>82385</v>
      </c>
      <c r="C91" s="4">
        <v>42243</v>
      </c>
      <c r="D91" s="4">
        <v>42251.5</v>
      </c>
      <c r="E91" s="3" t="s">
        <v>30</v>
      </c>
      <c r="F91" s="7">
        <v>0</v>
      </c>
      <c r="G91" s="3" t="s">
        <v>15</v>
      </c>
      <c r="H91" s="7">
        <v>63174</v>
      </c>
      <c r="I91" s="6">
        <v>42261</v>
      </c>
      <c r="J91" s="5" t="s">
        <v>16</v>
      </c>
      <c r="K91" s="3" t="s">
        <v>13</v>
      </c>
      <c r="L91" s="3"/>
      <c r="M91" s="3" t="s">
        <v>108</v>
      </c>
    </row>
    <row r="92" spans="1:13">
      <c r="A92" s="3">
        <v>48555</v>
      </c>
      <c r="B92" s="3">
        <v>82472</v>
      </c>
      <c r="C92" s="4">
        <v>42214</v>
      </c>
      <c r="D92" s="4">
        <v>42254.402777777774</v>
      </c>
      <c r="E92" s="3" t="s">
        <v>30</v>
      </c>
      <c r="F92" s="7">
        <v>0</v>
      </c>
      <c r="G92" s="3" t="s">
        <v>15</v>
      </c>
      <c r="H92" s="7">
        <v>49743</v>
      </c>
      <c r="I92" s="6">
        <v>42781</v>
      </c>
      <c r="J92" s="5" t="s">
        <v>20</v>
      </c>
      <c r="K92" s="3" t="s">
        <v>13</v>
      </c>
      <c r="L92" s="3"/>
      <c r="M92" s="3" t="s">
        <v>108</v>
      </c>
    </row>
    <row r="93" spans="1:13">
      <c r="A93" s="3">
        <v>48766</v>
      </c>
      <c r="B93" s="3">
        <v>82867</v>
      </c>
      <c r="C93" s="4">
        <v>42274</v>
      </c>
      <c r="D93" s="4">
        <v>42278.495138888888</v>
      </c>
      <c r="E93" s="3" t="s">
        <v>102</v>
      </c>
      <c r="F93" s="7">
        <v>0</v>
      </c>
      <c r="G93" s="3" t="s">
        <v>15</v>
      </c>
      <c r="H93" s="7"/>
      <c r="I93" s="3"/>
      <c r="J93" s="5"/>
      <c r="K93" s="3"/>
      <c r="L93" s="3"/>
      <c r="M93" s="3" t="s">
        <v>24</v>
      </c>
    </row>
    <row r="94" spans="1:13">
      <c r="A94" s="3">
        <v>48829</v>
      </c>
      <c r="B94" s="3">
        <v>82981</v>
      </c>
      <c r="C94" s="4">
        <v>42272</v>
      </c>
      <c r="D94" s="4">
        <v>42285.502083333333</v>
      </c>
      <c r="E94" s="3" t="s">
        <v>102</v>
      </c>
      <c r="F94" s="7">
        <v>0</v>
      </c>
      <c r="G94" s="3" t="s">
        <v>15</v>
      </c>
      <c r="H94" s="7">
        <v>112200</v>
      </c>
      <c r="I94" s="6">
        <v>42781</v>
      </c>
      <c r="J94" s="5" t="s">
        <v>20</v>
      </c>
      <c r="K94" s="3" t="s">
        <v>34</v>
      </c>
      <c r="L94" s="3"/>
      <c r="M94" s="3" t="s">
        <v>109</v>
      </c>
    </row>
    <row r="95" spans="1:13">
      <c r="A95" s="3">
        <v>48830</v>
      </c>
      <c r="B95" s="3">
        <v>82982</v>
      </c>
      <c r="C95" s="4">
        <v>42285</v>
      </c>
      <c r="D95" s="4">
        <v>42285.504166666666</v>
      </c>
      <c r="E95" s="3" t="s">
        <v>102</v>
      </c>
      <c r="F95" s="7">
        <v>0</v>
      </c>
      <c r="G95" s="3" t="s">
        <v>15</v>
      </c>
      <c r="H95" s="7">
        <v>41880</v>
      </c>
      <c r="I95" s="6">
        <v>42781</v>
      </c>
      <c r="J95" s="5" t="s">
        <v>20</v>
      </c>
      <c r="K95" s="3" t="s">
        <v>34</v>
      </c>
      <c r="L95" s="3"/>
      <c r="M95" s="3" t="s">
        <v>109</v>
      </c>
    </row>
    <row r="96" spans="1:13">
      <c r="A96" s="3">
        <v>48858</v>
      </c>
      <c r="B96" s="3">
        <v>83041</v>
      </c>
      <c r="C96" s="4">
        <v>42267</v>
      </c>
      <c r="D96" s="4">
        <v>42289.486111111109</v>
      </c>
      <c r="E96" s="3" t="s">
        <v>102</v>
      </c>
      <c r="F96" s="7">
        <v>0</v>
      </c>
      <c r="G96" s="3" t="s">
        <v>15</v>
      </c>
      <c r="H96" s="7"/>
      <c r="I96" s="3"/>
      <c r="J96" s="5"/>
      <c r="K96" s="3"/>
      <c r="L96" s="3"/>
      <c r="M96" s="3" t="s">
        <v>110</v>
      </c>
    </row>
    <row r="97" spans="1:13">
      <c r="A97" s="3">
        <v>48958</v>
      </c>
      <c r="B97" s="3">
        <v>86599</v>
      </c>
      <c r="C97" s="4">
        <v>42249</v>
      </c>
      <c r="D97" s="4">
        <v>42298.388194444444</v>
      </c>
      <c r="E97" s="3" t="s">
        <v>111</v>
      </c>
      <c r="F97" s="7">
        <v>0</v>
      </c>
      <c r="G97" s="3" t="s">
        <v>15</v>
      </c>
      <c r="H97" s="7">
        <v>38100</v>
      </c>
      <c r="I97" s="6">
        <v>42489</v>
      </c>
      <c r="J97" s="5" t="s">
        <v>16</v>
      </c>
      <c r="K97" s="3" t="s">
        <v>112</v>
      </c>
      <c r="L97" s="3"/>
      <c r="M97" s="3"/>
    </row>
    <row r="98" spans="1:13">
      <c r="A98" s="3">
        <v>48958</v>
      </c>
      <c r="B98" s="3">
        <v>83229</v>
      </c>
      <c r="C98" s="4">
        <v>42249</v>
      </c>
      <c r="D98" s="4">
        <v>42298.388194444444</v>
      </c>
      <c r="E98" s="3" t="s">
        <v>113</v>
      </c>
      <c r="F98" s="7">
        <v>0</v>
      </c>
      <c r="G98" s="3" t="s">
        <v>15</v>
      </c>
      <c r="H98" s="7">
        <v>270000</v>
      </c>
      <c r="I98" s="6">
        <v>42767</v>
      </c>
      <c r="J98" s="5" t="s">
        <v>20</v>
      </c>
      <c r="K98" s="3" t="s">
        <v>114</v>
      </c>
      <c r="L98" s="3"/>
      <c r="M98" s="3" t="s">
        <v>115</v>
      </c>
    </row>
    <row r="99" spans="1:13">
      <c r="A99" s="3">
        <v>48958</v>
      </c>
      <c r="B99" s="3">
        <v>83229</v>
      </c>
      <c r="C99" s="4">
        <v>42249</v>
      </c>
      <c r="D99" s="4">
        <v>42298.388194444444</v>
      </c>
      <c r="E99" s="3" t="s">
        <v>113</v>
      </c>
      <c r="F99" s="7">
        <v>0</v>
      </c>
      <c r="G99" s="3" t="s">
        <v>15</v>
      </c>
      <c r="H99" s="7">
        <v>1194451</v>
      </c>
      <c r="I99" s="6">
        <v>42937</v>
      </c>
      <c r="J99" s="5" t="s">
        <v>116</v>
      </c>
      <c r="K99" s="3" t="s">
        <v>13</v>
      </c>
      <c r="L99" s="3"/>
      <c r="M99" s="3" t="s">
        <v>115</v>
      </c>
    </row>
    <row r="100" spans="1:13">
      <c r="A100" s="3">
        <v>48961</v>
      </c>
      <c r="B100" s="3">
        <v>83235</v>
      </c>
      <c r="C100" s="4">
        <v>42294</v>
      </c>
      <c r="D100" s="4">
        <v>42298.515277777777</v>
      </c>
      <c r="E100" s="3" t="s">
        <v>30</v>
      </c>
      <c r="F100" s="7">
        <v>0</v>
      </c>
      <c r="G100" s="3" t="s">
        <v>15</v>
      </c>
      <c r="H100" s="7"/>
      <c r="I100" s="3"/>
      <c r="J100" s="5"/>
      <c r="K100" s="3"/>
      <c r="L100" s="3"/>
      <c r="M100" s="3" t="s">
        <v>117</v>
      </c>
    </row>
    <row r="101" spans="1:13">
      <c r="A101" s="3">
        <v>49088</v>
      </c>
      <c r="B101" s="3">
        <v>83467</v>
      </c>
      <c r="C101" s="4">
        <v>42303</v>
      </c>
      <c r="D101" s="4">
        <v>42311.597222222219</v>
      </c>
      <c r="E101" s="3" t="s">
        <v>113</v>
      </c>
      <c r="F101" s="7">
        <v>0</v>
      </c>
      <c r="G101" s="3" t="s">
        <v>15</v>
      </c>
      <c r="H101" s="7">
        <v>200000</v>
      </c>
      <c r="I101" s="6">
        <v>42331</v>
      </c>
      <c r="J101" s="5" t="s">
        <v>20</v>
      </c>
      <c r="K101" s="3" t="s">
        <v>118</v>
      </c>
      <c r="L101" s="3"/>
      <c r="M101" s="3" t="s">
        <v>119</v>
      </c>
    </row>
    <row r="102" spans="1:13">
      <c r="A102" s="3">
        <v>49088</v>
      </c>
      <c r="B102" s="3">
        <v>83467</v>
      </c>
      <c r="C102" s="4">
        <v>42303</v>
      </c>
      <c r="D102" s="4">
        <v>42311.597222222219</v>
      </c>
      <c r="E102" s="3" t="s">
        <v>113</v>
      </c>
      <c r="F102" s="7">
        <v>0</v>
      </c>
      <c r="G102" s="3" t="s">
        <v>15</v>
      </c>
      <c r="H102" s="7">
        <v>200000</v>
      </c>
      <c r="I102" s="6">
        <v>42417</v>
      </c>
      <c r="J102" s="5" t="s">
        <v>20</v>
      </c>
      <c r="K102" s="3" t="s">
        <v>118</v>
      </c>
      <c r="L102" s="3"/>
      <c r="M102" s="3" t="s">
        <v>119</v>
      </c>
    </row>
    <row r="103" spans="1:13">
      <c r="A103" s="3">
        <v>49088</v>
      </c>
      <c r="B103" s="3">
        <v>86600</v>
      </c>
      <c r="C103" s="4">
        <v>42303</v>
      </c>
      <c r="D103" s="4">
        <v>42311.597222222219</v>
      </c>
      <c r="E103" s="3" t="s">
        <v>111</v>
      </c>
      <c r="F103" s="7">
        <v>0</v>
      </c>
      <c r="G103" s="3" t="s">
        <v>15</v>
      </c>
      <c r="H103" s="7">
        <v>38100</v>
      </c>
      <c r="I103" s="6">
        <v>42489</v>
      </c>
      <c r="J103" s="5" t="s">
        <v>16</v>
      </c>
      <c r="K103" s="3" t="s">
        <v>112</v>
      </c>
      <c r="L103" s="3"/>
      <c r="M103" s="3"/>
    </row>
    <row r="104" spans="1:13">
      <c r="A104" s="3">
        <v>49088</v>
      </c>
      <c r="B104" s="3">
        <v>83467</v>
      </c>
      <c r="C104" s="4">
        <v>42303</v>
      </c>
      <c r="D104" s="4">
        <v>42311.597222222219</v>
      </c>
      <c r="E104" s="3" t="s">
        <v>113</v>
      </c>
      <c r="F104" s="7">
        <v>0</v>
      </c>
      <c r="G104" s="3" t="s">
        <v>15</v>
      </c>
      <c r="H104" s="7">
        <v>1220000</v>
      </c>
      <c r="I104" s="6">
        <v>42531</v>
      </c>
      <c r="J104" s="5" t="s">
        <v>116</v>
      </c>
      <c r="K104" s="3" t="s">
        <v>118</v>
      </c>
      <c r="L104" s="3"/>
      <c r="M104" s="3" t="s">
        <v>119</v>
      </c>
    </row>
    <row r="105" spans="1:13">
      <c r="A105" s="3">
        <v>49088</v>
      </c>
      <c r="B105" s="3">
        <v>86600</v>
      </c>
      <c r="C105" s="4">
        <v>42303</v>
      </c>
      <c r="D105" s="4">
        <v>42311.597222222219</v>
      </c>
      <c r="E105" s="3" t="s">
        <v>111</v>
      </c>
      <c r="F105" s="7">
        <v>0</v>
      </c>
      <c r="G105" s="3" t="s">
        <v>15</v>
      </c>
      <c r="H105" s="7">
        <v>12700</v>
      </c>
      <c r="I105" s="6">
        <v>42850</v>
      </c>
      <c r="J105" s="5" t="s">
        <v>16</v>
      </c>
      <c r="K105" s="3" t="s">
        <v>120</v>
      </c>
      <c r="L105" s="3"/>
      <c r="M105" s="3"/>
    </row>
    <row r="106" spans="1:13" ht="25.5">
      <c r="A106" s="3">
        <v>49184</v>
      </c>
      <c r="B106" s="3">
        <v>83646</v>
      </c>
      <c r="C106" s="4">
        <v>42275</v>
      </c>
      <c r="D106" s="4">
        <v>42321.352083333331</v>
      </c>
      <c r="E106" s="3" t="s">
        <v>45</v>
      </c>
      <c r="F106" s="7">
        <v>0</v>
      </c>
      <c r="G106" s="3" t="s">
        <v>15</v>
      </c>
      <c r="H106" s="7">
        <v>93479</v>
      </c>
      <c r="I106" s="6">
        <v>42404</v>
      </c>
      <c r="J106" s="5" t="s">
        <v>16</v>
      </c>
      <c r="K106" s="3" t="s">
        <v>121</v>
      </c>
      <c r="L106" s="3" t="s">
        <v>122</v>
      </c>
      <c r="M106" s="3"/>
    </row>
    <row r="107" spans="1:13" ht="25.5">
      <c r="A107" s="3">
        <v>49185</v>
      </c>
      <c r="B107" s="3">
        <v>83647</v>
      </c>
      <c r="C107" s="4">
        <v>42295</v>
      </c>
      <c r="D107" s="4">
        <v>42321.352083333331</v>
      </c>
      <c r="E107" s="3" t="s">
        <v>45</v>
      </c>
      <c r="F107" s="7">
        <v>0</v>
      </c>
      <c r="G107" s="3" t="s">
        <v>15</v>
      </c>
      <c r="H107" s="7">
        <v>135850</v>
      </c>
      <c r="I107" s="6">
        <v>42335</v>
      </c>
      <c r="J107" s="5" t="s">
        <v>20</v>
      </c>
      <c r="K107" s="3" t="s">
        <v>123</v>
      </c>
      <c r="L107" s="3" t="s">
        <v>124</v>
      </c>
      <c r="M107" s="3"/>
    </row>
    <row r="108" spans="1:13" ht="25.5">
      <c r="A108" s="3">
        <v>49186</v>
      </c>
      <c r="B108" s="3">
        <v>83648</v>
      </c>
      <c r="C108" s="4">
        <v>42321</v>
      </c>
      <c r="D108" s="4">
        <v>42321.352083333331</v>
      </c>
      <c r="E108" s="3" t="s">
        <v>45</v>
      </c>
      <c r="F108" s="7">
        <v>0</v>
      </c>
      <c r="G108" s="3" t="s">
        <v>15</v>
      </c>
      <c r="H108" s="7">
        <v>55279</v>
      </c>
      <c r="I108" s="6">
        <v>42333</v>
      </c>
      <c r="J108" s="5" t="s">
        <v>20</v>
      </c>
      <c r="K108" s="3" t="s">
        <v>125</v>
      </c>
      <c r="L108" s="3" t="s">
        <v>126</v>
      </c>
      <c r="M108" s="3" t="s">
        <v>127</v>
      </c>
    </row>
    <row r="109" spans="1:13">
      <c r="A109" s="3">
        <v>49405</v>
      </c>
      <c r="B109" s="3">
        <v>84070</v>
      </c>
      <c r="C109" s="4">
        <v>42322</v>
      </c>
      <c r="D109" s="4">
        <v>42347.34097222222</v>
      </c>
      <c r="E109" s="3" t="s">
        <v>14</v>
      </c>
      <c r="F109" s="7">
        <v>0</v>
      </c>
      <c r="G109" s="3" t="s">
        <v>15</v>
      </c>
      <c r="H109" s="7">
        <v>227682</v>
      </c>
      <c r="I109" s="6">
        <v>42422</v>
      </c>
      <c r="J109" s="5" t="s">
        <v>20</v>
      </c>
      <c r="K109" s="3" t="s">
        <v>128</v>
      </c>
      <c r="L109" s="3"/>
      <c r="M109" s="3" t="s">
        <v>129</v>
      </c>
    </row>
    <row r="110" spans="1:13">
      <c r="A110" s="3">
        <v>49407</v>
      </c>
      <c r="B110" s="3">
        <v>84072</v>
      </c>
      <c r="C110" s="4">
        <v>42335</v>
      </c>
      <c r="D110" s="4">
        <v>42347.368055555555</v>
      </c>
      <c r="E110" s="3" t="s">
        <v>130</v>
      </c>
      <c r="F110" s="7">
        <v>0</v>
      </c>
      <c r="G110" s="3" t="s">
        <v>15</v>
      </c>
      <c r="H110" s="7">
        <v>39700</v>
      </c>
      <c r="I110" s="6">
        <v>42419</v>
      </c>
      <c r="J110" s="5" t="s">
        <v>20</v>
      </c>
      <c r="K110" s="3" t="s">
        <v>131</v>
      </c>
      <c r="L110" s="3"/>
      <c r="M110" s="3" t="s">
        <v>132</v>
      </c>
    </row>
    <row r="111" spans="1:13">
      <c r="A111" s="3">
        <v>49407</v>
      </c>
      <c r="B111" s="3">
        <v>84072</v>
      </c>
      <c r="C111" s="4">
        <v>42335</v>
      </c>
      <c r="D111" s="4">
        <v>42347.368055555555</v>
      </c>
      <c r="E111" s="3" t="s">
        <v>130</v>
      </c>
      <c r="F111" s="7">
        <v>0</v>
      </c>
      <c r="G111" s="3" t="s">
        <v>15</v>
      </c>
      <c r="H111" s="7">
        <v>15000</v>
      </c>
      <c r="I111" s="6">
        <v>42426</v>
      </c>
      <c r="J111" s="5" t="s">
        <v>20</v>
      </c>
      <c r="K111" s="3" t="s">
        <v>131</v>
      </c>
      <c r="L111" s="3"/>
      <c r="M111" s="3" t="s">
        <v>132</v>
      </c>
    </row>
    <row r="112" spans="1:13">
      <c r="A112" s="3">
        <v>49407</v>
      </c>
      <c r="B112" s="3">
        <v>84072</v>
      </c>
      <c r="C112" s="4">
        <v>42335</v>
      </c>
      <c r="D112" s="4">
        <v>42347.368055555555</v>
      </c>
      <c r="E112" s="3" t="s">
        <v>130</v>
      </c>
      <c r="F112" s="7">
        <v>0</v>
      </c>
      <c r="G112" s="3" t="s">
        <v>15</v>
      </c>
      <c r="H112" s="7">
        <v>25000</v>
      </c>
      <c r="I112" s="6">
        <v>43041</v>
      </c>
      <c r="J112" s="5" t="s">
        <v>20</v>
      </c>
      <c r="K112" s="3" t="s">
        <v>13</v>
      </c>
      <c r="L112" s="3"/>
      <c r="M112" s="3" t="s">
        <v>132</v>
      </c>
    </row>
    <row r="113" spans="1:13">
      <c r="A113" s="3">
        <v>49408</v>
      </c>
      <c r="B113" s="3">
        <v>84073</v>
      </c>
      <c r="C113" s="4">
        <v>42326</v>
      </c>
      <c r="D113" s="4">
        <v>42347.368055555555</v>
      </c>
      <c r="E113" s="3" t="s">
        <v>130</v>
      </c>
      <c r="F113" s="7">
        <v>0</v>
      </c>
      <c r="G113" s="3" t="s">
        <v>15</v>
      </c>
      <c r="H113" s="7"/>
      <c r="I113" s="3"/>
      <c r="J113" s="5"/>
      <c r="K113" s="3"/>
      <c r="L113" s="3"/>
      <c r="M113" s="3" t="s">
        <v>133</v>
      </c>
    </row>
    <row r="114" spans="1:13">
      <c r="A114" s="3">
        <v>49686</v>
      </c>
      <c r="B114" s="3">
        <v>84586</v>
      </c>
      <c r="C114" s="4">
        <v>42373</v>
      </c>
      <c r="D114" s="4">
        <v>42387.454861111109</v>
      </c>
      <c r="E114" s="3" t="s">
        <v>113</v>
      </c>
      <c r="F114" s="7">
        <v>0</v>
      </c>
      <c r="G114" s="3" t="s">
        <v>15</v>
      </c>
      <c r="H114" s="7">
        <v>300000</v>
      </c>
      <c r="I114" s="6">
        <v>42404</v>
      </c>
      <c r="J114" s="5" t="s">
        <v>20</v>
      </c>
      <c r="K114" s="3" t="s">
        <v>134</v>
      </c>
      <c r="L114" s="3"/>
      <c r="M114" s="3"/>
    </row>
    <row r="115" spans="1:13">
      <c r="A115" s="3">
        <v>49686</v>
      </c>
      <c r="B115" s="3">
        <v>84586</v>
      </c>
      <c r="C115" s="4">
        <v>42373</v>
      </c>
      <c r="D115" s="4">
        <v>42387.454861111109</v>
      </c>
      <c r="E115" s="3" t="s">
        <v>113</v>
      </c>
      <c r="F115" s="7">
        <v>0</v>
      </c>
      <c r="G115" s="3" t="s">
        <v>15</v>
      </c>
      <c r="H115" s="7">
        <v>555000</v>
      </c>
      <c r="I115" s="6">
        <v>42783</v>
      </c>
      <c r="J115" s="5" t="s">
        <v>20</v>
      </c>
      <c r="K115" s="3" t="s">
        <v>134</v>
      </c>
      <c r="L115" s="3"/>
      <c r="M115" s="3"/>
    </row>
    <row r="116" spans="1:13">
      <c r="A116" s="3">
        <v>49989</v>
      </c>
      <c r="B116" s="3">
        <v>85160</v>
      </c>
      <c r="C116" s="4">
        <v>42400</v>
      </c>
      <c r="D116" s="4">
        <v>42417.670138888891</v>
      </c>
      <c r="E116" s="3" t="s">
        <v>135</v>
      </c>
      <c r="F116" s="7">
        <v>0</v>
      </c>
      <c r="G116" s="3" t="s">
        <v>15</v>
      </c>
      <c r="H116" s="7">
        <v>82000</v>
      </c>
      <c r="I116" s="6">
        <v>42426</v>
      </c>
      <c r="J116" s="5" t="s">
        <v>16</v>
      </c>
      <c r="K116" s="3" t="s">
        <v>136</v>
      </c>
      <c r="L116" s="3"/>
      <c r="M116" s="3" t="s">
        <v>137</v>
      </c>
    </row>
    <row r="117" spans="1:13">
      <c r="A117" s="3">
        <v>50036</v>
      </c>
      <c r="B117" s="3">
        <v>85248</v>
      </c>
      <c r="C117" s="4">
        <v>42415.458333333328</v>
      </c>
      <c r="D117" s="4">
        <v>42423.649305555555</v>
      </c>
      <c r="E117" s="3" t="s">
        <v>43</v>
      </c>
      <c r="F117" s="7">
        <v>0</v>
      </c>
      <c r="G117" s="3" t="s">
        <v>15</v>
      </c>
      <c r="H117" s="7">
        <v>106235</v>
      </c>
      <c r="I117" s="6">
        <v>42447</v>
      </c>
      <c r="J117" s="5" t="s">
        <v>16</v>
      </c>
      <c r="K117" s="3" t="s">
        <v>138</v>
      </c>
      <c r="L117" s="3" t="s">
        <v>139</v>
      </c>
      <c r="M117" s="3"/>
    </row>
    <row r="118" spans="1:13">
      <c r="A118" s="3">
        <v>50040</v>
      </c>
      <c r="B118" s="3">
        <v>85252</v>
      </c>
      <c r="C118" s="4">
        <v>42423</v>
      </c>
      <c r="D118" s="4">
        <v>42424.377083333333</v>
      </c>
      <c r="E118" s="3" t="s">
        <v>30</v>
      </c>
      <c r="F118" s="7">
        <v>0</v>
      </c>
      <c r="G118" s="3" t="s">
        <v>15</v>
      </c>
      <c r="H118" s="7">
        <v>107752</v>
      </c>
      <c r="I118" s="6">
        <v>42720</v>
      </c>
      <c r="J118" s="5" t="s">
        <v>16</v>
      </c>
      <c r="K118" s="3" t="s">
        <v>13</v>
      </c>
      <c r="L118" s="3"/>
      <c r="M118" s="3" t="s">
        <v>109</v>
      </c>
    </row>
    <row r="119" spans="1:13" ht="25.5">
      <c r="A119" s="3">
        <v>50369</v>
      </c>
      <c r="B119" s="3">
        <v>85881</v>
      </c>
      <c r="C119" s="4">
        <v>42423</v>
      </c>
      <c r="D119" s="4">
        <v>42452.631249999999</v>
      </c>
      <c r="E119" s="3" t="s">
        <v>45</v>
      </c>
      <c r="F119" s="7">
        <v>0</v>
      </c>
      <c r="G119" s="3" t="s">
        <v>15</v>
      </c>
      <c r="H119" s="7">
        <v>57400</v>
      </c>
      <c r="I119" s="6">
        <v>42459</v>
      </c>
      <c r="J119" s="5" t="s">
        <v>16</v>
      </c>
      <c r="K119" s="3" t="s">
        <v>140</v>
      </c>
      <c r="L119" s="3" t="s">
        <v>141</v>
      </c>
      <c r="M119" s="3"/>
    </row>
    <row r="120" spans="1:13" ht="25.5">
      <c r="A120" s="3">
        <v>50370</v>
      </c>
      <c r="B120" s="3">
        <v>85882</v>
      </c>
      <c r="C120" s="4">
        <v>42432</v>
      </c>
      <c r="D120" s="4">
        <v>42452.631249999999</v>
      </c>
      <c r="E120" s="3" t="s">
        <v>45</v>
      </c>
      <c r="F120" s="7">
        <v>0</v>
      </c>
      <c r="G120" s="3" t="s">
        <v>15</v>
      </c>
      <c r="H120" s="7">
        <v>139978</v>
      </c>
      <c r="I120" s="6">
        <v>42626</v>
      </c>
      <c r="J120" s="5" t="s">
        <v>20</v>
      </c>
      <c r="K120" s="3" t="s">
        <v>142</v>
      </c>
      <c r="L120" s="3" t="s">
        <v>143</v>
      </c>
      <c r="M120" s="3"/>
    </row>
    <row r="121" spans="1:13" ht="25.5">
      <c r="A121" s="3">
        <v>50371</v>
      </c>
      <c r="B121" s="3">
        <v>85883</v>
      </c>
      <c r="C121" s="4">
        <v>42430.715277777774</v>
      </c>
      <c r="D121" s="4">
        <v>42452.631249999999</v>
      </c>
      <c r="E121" s="3" t="s">
        <v>45</v>
      </c>
      <c r="F121" s="7">
        <v>0</v>
      </c>
      <c r="G121" s="3" t="s">
        <v>15</v>
      </c>
      <c r="H121" s="7"/>
      <c r="I121" s="3"/>
      <c r="J121" s="5"/>
      <c r="K121" s="3"/>
      <c r="L121" s="3" t="s">
        <v>144</v>
      </c>
      <c r="M121" s="3"/>
    </row>
    <row r="122" spans="1:13" ht="25.5">
      <c r="A122" s="3">
        <v>50429</v>
      </c>
      <c r="B122" s="3">
        <v>85992</v>
      </c>
      <c r="C122" s="4">
        <v>42413.28125</v>
      </c>
      <c r="D122" s="4">
        <v>42460.391666666663</v>
      </c>
      <c r="E122" s="3" t="s">
        <v>45</v>
      </c>
      <c r="F122" s="7">
        <v>0</v>
      </c>
      <c r="G122" s="3" t="s">
        <v>15</v>
      </c>
      <c r="H122" s="7">
        <v>4798</v>
      </c>
      <c r="I122" s="6">
        <v>42471</v>
      </c>
      <c r="J122" s="5" t="s">
        <v>20</v>
      </c>
      <c r="K122" s="3" t="s">
        <v>145</v>
      </c>
      <c r="L122" s="3" t="s">
        <v>146</v>
      </c>
      <c r="M122" s="3"/>
    </row>
    <row r="123" spans="1:13">
      <c r="A123" s="3">
        <v>50721</v>
      </c>
      <c r="B123" s="3">
        <v>86547</v>
      </c>
      <c r="C123" s="4">
        <v>42478</v>
      </c>
      <c r="D123" s="4">
        <v>42485.563888888886</v>
      </c>
      <c r="E123" s="3" t="s">
        <v>43</v>
      </c>
      <c r="F123" s="7">
        <v>0</v>
      </c>
      <c r="G123" s="3" t="s">
        <v>15</v>
      </c>
      <c r="H123" s="7">
        <v>30925</v>
      </c>
      <c r="I123" s="6">
        <v>42501</v>
      </c>
      <c r="J123" s="5" t="s">
        <v>20</v>
      </c>
      <c r="K123" s="3" t="s">
        <v>147</v>
      </c>
      <c r="L123" s="3" t="s">
        <v>148</v>
      </c>
      <c r="M123" s="3" t="s">
        <v>149</v>
      </c>
    </row>
    <row r="124" spans="1:13">
      <c r="A124" s="3">
        <v>50808</v>
      </c>
      <c r="B124" s="3">
        <v>86705</v>
      </c>
      <c r="C124" s="4">
        <v>42495</v>
      </c>
      <c r="D124" s="4">
        <v>42495.496527777774</v>
      </c>
      <c r="E124" s="3" t="s">
        <v>43</v>
      </c>
      <c r="F124" s="7">
        <v>0</v>
      </c>
      <c r="G124" s="3" t="s">
        <v>15</v>
      </c>
      <c r="H124" s="7">
        <v>84405</v>
      </c>
      <c r="I124" s="6">
        <v>42541</v>
      </c>
      <c r="J124" s="5" t="s">
        <v>16</v>
      </c>
      <c r="K124" s="3" t="s">
        <v>150</v>
      </c>
      <c r="L124" s="3" t="s">
        <v>151</v>
      </c>
      <c r="M124" s="3" t="s">
        <v>152</v>
      </c>
    </row>
    <row r="125" spans="1:13">
      <c r="A125" s="3">
        <v>50950</v>
      </c>
      <c r="B125" s="3">
        <v>86967</v>
      </c>
      <c r="C125" s="4">
        <v>42508</v>
      </c>
      <c r="D125" s="4">
        <v>42509.51180555555</v>
      </c>
      <c r="E125" s="3" t="s">
        <v>43</v>
      </c>
      <c r="F125" s="7">
        <v>0</v>
      </c>
      <c r="G125" s="3" t="s">
        <v>15</v>
      </c>
      <c r="H125" s="7"/>
      <c r="I125" s="3"/>
      <c r="J125" s="5"/>
      <c r="K125" s="3"/>
      <c r="L125" s="3" t="s">
        <v>153</v>
      </c>
      <c r="M125" s="3" t="s">
        <v>154</v>
      </c>
    </row>
    <row r="126" spans="1:13">
      <c r="A126" s="3">
        <v>50985</v>
      </c>
      <c r="B126" s="3">
        <v>87036</v>
      </c>
      <c r="C126" s="4">
        <v>42488</v>
      </c>
      <c r="D126" s="4">
        <v>42513.674305555556</v>
      </c>
      <c r="E126" s="3" t="s">
        <v>130</v>
      </c>
      <c r="F126" s="7">
        <v>0</v>
      </c>
      <c r="G126" s="3" t="s">
        <v>15</v>
      </c>
      <c r="H126" s="7"/>
      <c r="I126" s="3"/>
      <c r="J126" s="5"/>
      <c r="K126" s="3"/>
      <c r="L126" s="3"/>
      <c r="M126" s="3" t="s">
        <v>155</v>
      </c>
    </row>
    <row r="127" spans="1:13">
      <c r="A127" s="3">
        <v>50996</v>
      </c>
      <c r="B127" s="3">
        <v>87055</v>
      </c>
      <c r="C127" s="4">
        <v>42513</v>
      </c>
      <c r="D127" s="4">
        <v>42514.580555555556</v>
      </c>
      <c r="E127" s="3" t="s">
        <v>43</v>
      </c>
      <c r="F127" s="7">
        <v>0</v>
      </c>
      <c r="G127" s="3" t="s">
        <v>15</v>
      </c>
      <c r="H127" s="7">
        <v>98149</v>
      </c>
      <c r="I127" s="6">
        <v>42528</v>
      </c>
      <c r="J127" s="5" t="s">
        <v>16</v>
      </c>
      <c r="K127" s="3" t="s">
        <v>156</v>
      </c>
      <c r="L127" s="3" t="s">
        <v>157</v>
      </c>
      <c r="M127" s="3"/>
    </row>
    <row r="128" spans="1:13">
      <c r="A128" s="3">
        <v>51033</v>
      </c>
      <c r="B128" s="3">
        <v>87124</v>
      </c>
      <c r="C128" s="4">
        <v>42500</v>
      </c>
      <c r="D128" s="4">
        <v>42517.377083333333</v>
      </c>
      <c r="E128" s="3" t="s">
        <v>130</v>
      </c>
      <c r="F128" s="7">
        <v>0</v>
      </c>
      <c r="G128" s="3" t="s">
        <v>15</v>
      </c>
      <c r="H128" s="7">
        <v>15500</v>
      </c>
      <c r="I128" s="6">
        <v>42781</v>
      </c>
      <c r="J128" s="5" t="s">
        <v>20</v>
      </c>
      <c r="K128" s="3" t="s">
        <v>34</v>
      </c>
      <c r="L128" s="3"/>
      <c r="M128" s="3" t="s">
        <v>158</v>
      </c>
    </row>
    <row r="129" spans="1:13">
      <c r="A129" s="3">
        <v>51033</v>
      </c>
      <c r="B129" s="3">
        <v>87124</v>
      </c>
      <c r="C129" s="4">
        <v>42500</v>
      </c>
      <c r="D129" s="4">
        <v>42517.377083333333</v>
      </c>
      <c r="E129" s="3" t="s">
        <v>130</v>
      </c>
      <c r="F129" s="7">
        <v>0</v>
      </c>
      <c r="G129" s="3" t="s">
        <v>15</v>
      </c>
      <c r="H129" s="7">
        <v>25000</v>
      </c>
      <c r="I129" s="6">
        <v>43041</v>
      </c>
      <c r="J129" s="5" t="s">
        <v>20</v>
      </c>
      <c r="K129" s="3" t="s">
        <v>13</v>
      </c>
      <c r="L129" s="3"/>
      <c r="M129" s="3" t="s">
        <v>158</v>
      </c>
    </row>
    <row r="130" spans="1:13">
      <c r="A130" s="3">
        <v>51243</v>
      </c>
      <c r="B130" s="3">
        <v>87520</v>
      </c>
      <c r="C130" s="4">
        <v>42535</v>
      </c>
      <c r="D130" s="4">
        <v>42535.539583333331</v>
      </c>
      <c r="E130" s="3" t="s">
        <v>43</v>
      </c>
      <c r="F130" s="7">
        <v>0</v>
      </c>
      <c r="G130" s="3" t="s">
        <v>15</v>
      </c>
      <c r="H130" s="7">
        <v>37900</v>
      </c>
      <c r="I130" s="6">
        <v>42626</v>
      </c>
      <c r="J130" s="5" t="s">
        <v>16</v>
      </c>
      <c r="K130" s="3" t="s">
        <v>159</v>
      </c>
      <c r="L130" s="3" t="s">
        <v>160</v>
      </c>
      <c r="M130" s="3" t="s">
        <v>161</v>
      </c>
    </row>
    <row r="131" spans="1:13">
      <c r="A131" s="3">
        <v>51576</v>
      </c>
      <c r="B131" s="3">
        <v>88143</v>
      </c>
      <c r="C131" s="4">
        <v>42556</v>
      </c>
      <c r="D131" s="4">
        <v>42557.545138888891</v>
      </c>
      <c r="E131" s="3" t="s">
        <v>43</v>
      </c>
      <c r="F131" s="7">
        <v>0</v>
      </c>
      <c r="G131" s="3" t="s">
        <v>15</v>
      </c>
      <c r="H131" s="7">
        <v>67050</v>
      </c>
      <c r="I131" s="6">
        <v>42625</v>
      </c>
      <c r="J131" s="5" t="s">
        <v>20</v>
      </c>
      <c r="K131" s="3" t="s">
        <v>162</v>
      </c>
      <c r="L131" s="3" t="s">
        <v>163</v>
      </c>
      <c r="M131" s="3"/>
    </row>
    <row r="132" spans="1:13" ht="25.5">
      <c r="A132" s="3">
        <v>51578</v>
      </c>
      <c r="B132" s="3">
        <v>88145</v>
      </c>
      <c r="C132" s="4">
        <v>42509</v>
      </c>
      <c r="D132" s="4">
        <v>42557.603472222218</v>
      </c>
      <c r="E132" s="3" t="s">
        <v>43</v>
      </c>
      <c r="F132" s="7">
        <v>0</v>
      </c>
      <c r="G132" s="3" t="s">
        <v>15</v>
      </c>
      <c r="H132" s="7">
        <v>53491</v>
      </c>
      <c r="I132" s="6">
        <v>42570</v>
      </c>
      <c r="J132" s="5" t="s">
        <v>16</v>
      </c>
      <c r="K132" s="3" t="s">
        <v>164</v>
      </c>
      <c r="L132" s="3" t="s">
        <v>165</v>
      </c>
      <c r="M132" s="3"/>
    </row>
    <row r="133" spans="1:13">
      <c r="A133" s="3">
        <v>51775</v>
      </c>
      <c r="B133" s="3">
        <v>88524</v>
      </c>
      <c r="C133" s="4">
        <v>42565</v>
      </c>
      <c r="D133" s="4">
        <v>42572.463888888888</v>
      </c>
      <c r="E133" s="3" t="s">
        <v>102</v>
      </c>
      <c r="F133" s="7">
        <v>0</v>
      </c>
      <c r="G133" s="3" t="s">
        <v>15</v>
      </c>
      <c r="H133" s="7"/>
      <c r="I133" s="3"/>
      <c r="J133" s="5"/>
      <c r="K133" s="3"/>
      <c r="L133" s="3"/>
      <c r="M133" s="3" t="s">
        <v>49</v>
      </c>
    </row>
    <row r="134" spans="1:13">
      <c r="A134" s="3">
        <v>51851</v>
      </c>
      <c r="B134" s="3">
        <v>88670</v>
      </c>
      <c r="C134" s="4">
        <v>42567</v>
      </c>
      <c r="D134" s="4">
        <v>42579.419444444444</v>
      </c>
      <c r="E134" s="3" t="s">
        <v>14</v>
      </c>
      <c r="F134" s="7">
        <v>0</v>
      </c>
      <c r="G134" s="3" t="s">
        <v>15</v>
      </c>
      <c r="H134" s="7"/>
      <c r="I134" s="3"/>
      <c r="J134" s="5"/>
      <c r="K134" s="3"/>
      <c r="L134" s="3"/>
      <c r="M134" s="3" t="s">
        <v>155</v>
      </c>
    </row>
    <row r="135" spans="1:13">
      <c r="A135" s="3">
        <v>51882</v>
      </c>
      <c r="B135" s="3">
        <v>88725</v>
      </c>
      <c r="C135" s="4">
        <v>42580</v>
      </c>
      <c r="D135" s="4">
        <v>42580.572916666664</v>
      </c>
      <c r="E135" s="3" t="s">
        <v>43</v>
      </c>
      <c r="F135" s="7">
        <v>0</v>
      </c>
      <c r="G135" s="3" t="s">
        <v>15</v>
      </c>
      <c r="H135" s="7">
        <v>36097</v>
      </c>
      <c r="I135" s="6">
        <v>42664</v>
      </c>
      <c r="J135" s="5" t="s">
        <v>20</v>
      </c>
      <c r="K135" s="3" t="s">
        <v>166</v>
      </c>
      <c r="L135" s="3" t="s">
        <v>167</v>
      </c>
      <c r="M135" s="3"/>
    </row>
    <row r="136" spans="1:13">
      <c r="A136" s="3">
        <v>51897</v>
      </c>
      <c r="B136" s="3">
        <v>88749</v>
      </c>
      <c r="C136" s="4">
        <v>42579</v>
      </c>
      <c r="D136" s="4">
        <v>42583.616666666661</v>
      </c>
      <c r="E136" s="3" t="s">
        <v>102</v>
      </c>
      <c r="F136" s="7">
        <v>0</v>
      </c>
      <c r="G136" s="3" t="s">
        <v>15</v>
      </c>
      <c r="H136" s="7"/>
      <c r="I136" s="3"/>
      <c r="J136" s="5"/>
      <c r="K136" s="3"/>
      <c r="L136" s="3"/>
      <c r="M136" s="3" t="s">
        <v>168</v>
      </c>
    </row>
    <row r="137" spans="1:13" ht="25.5">
      <c r="A137" s="3">
        <v>51899</v>
      </c>
      <c r="B137" s="3">
        <v>88752</v>
      </c>
      <c r="C137" s="4">
        <v>42579</v>
      </c>
      <c r="D137" s="4">
        <v>42583.613194444442</v>
      </c>
      <c r="E137" s="3" t="s">
        <v>102</v>
      </c>
      <c r="F137" s="7">
        <v>0</v>
      </c>
      <c r="G137" s="3" t="s">
        <v>15</v>
      </c>
      <c r="H137" s="7">
        <v>11637</v>
      </c>
      <c r="I137" s="6">
        <v>42612</v>
      </c>
      <c r="J137" s="5" t="s">
        <v>20</v>
      </c>
      <c r="K137" s="3" t="s">
        <v>34</v>
      </c>
      <c r="L137" s="3"/>
      <c r="M137" s="3" t="s">
        <v>22</v>
      </c>
    </row>
    <row r="138" spans="1:13">
      <c r="A138" s="3">
        <v>51947</v>
      </c>
      <c r="B138" s="3">
        <v>88842</v>
      </c>
      <c r="C138" s="4">
        <v>42579</v>
      </c>
      <c r="D138" s="4">
        <v>42586.37222222222</v>
      </c>
      <c r="E138" s="3" t="s">
        <v>43</v>
      </c>
      <c r="F138" s="7">
        <v>0</v>
      </c>
      <c r="G138" s="3" t="s">
        <v>15</v>
      </c>
      <c r="H138" s="7">
        <v>18000</v>
      </c>
      <c r="I138" s="6">
        <v>42662</v>
      </c>
      <c r="J138" s="5" t="s">
        <v>16</v>
      </c>
      <c r="K138" s="3" t="s">
        <v>169</v>
      </c>
      <c r="L138" s="3"/>
      <c r="M138" s="3" t="s">
        <v>170</v>
      </c>
    </row>
    <row r="139" spans="1:13">
      <c r="A139" s="3">
        <v>52025</v>
      </c>
      <c r="B139" s="3">
        <v>88982</v>
      </c>
      <c r="C139" s="4">
        <v>42592</v>
      </c>
      <c r="D139" s="4">
        <v>42592.679166666661</v>
      </c>
      <c r="E139" s="3" t="s">
        <v>14</v>
      </c>
      <c r="F139" s="7">
        <v>0</v>
      </c>
      <c r="G139" s="3" t="s">
        <v>15</v>
      </c>
      <c r="H139" s="7">
        <v>155000</v>
      </c>
      <c r="I139" s="6">
        <v>42619</v>
      </c>
      <c r="J139" s="5" t="s">
        <v>20</v>
      </c>
      <c r="K139" s="3" t="s">
        <v>13</v>
      </c>
      <c r="L139" s="3"/>
      <c r="M139" s="3" t="s">
        <v>28</v>
      </c>
    </row>
    <row r="140" spans="1:13">
      <c r="A140" s="3">
        <v>52029</v>
      </c>
      <c r="B140" s="3">
        <v>88989</v>
      </c>
      <c r="C140" s="4">
        <v>42593</v>
      </c>
      <c r="D140" s="4">
        <v>42594.337500000001</v>
      </c>
      <c r="E140" s="3" t="s">
        <v>43</v>
      </c>
      <c r="F140" s="7">
        <v>0</v>
      </c>
      <c r="G140" s="3" t="s">
        <v>15</v>
      </c>
      <c r="H140" s="7">
        <v>103804</v>
      </c>
      <c r="I140" s="6">
        <v>42619</v>
      </c>
      <c r="J140" s="5" t="s">
        <v>16</v>
      </c>
      <c r="K140" s="3" t="s">
        <v>171</v>
      </c>
      <c r="L140" s="3" t="s">
        <v>172</v>
      </c>
      <c r="M140" s="3"/>
    </row>
    <row r="141" spans="1:13" ht="25.5">
      <c r="A141" s="3">
        <v>52044</v>
      </c>
      <c r="B141" s="3">
        <v>89016</v>
      </c>
      <c r="C141" s="4">
        <v>42567</v>
      </c>
      <c r="D141" s="4">
        <v>42597.450694444444</v>
      </c>
      <c r="E141" s="3" t="s">
        <v>45</v>
      </c>
      <c r="F141" s="7">
        <v>0</v>
      </c>
      <c r="G141" s="3" t="s">
        <v>15</v>
      </c>
      <c r="H141" s="7">
        <v>335581</v>
      </c>
      <c r="I141" s="6">
        <v>42835</v>
      </c>
      <c r="J141" s="5" t="s">
        <v>16</v>
      </c>
      <c r="K141" s="3" t="s">
        <v>173</v>
      </c>
      <c r="L141" s="3" t="s">
        <v>174</v>
      </c>
      <c r="M141" s="3" t="s">
        <v>175</v>
      </c>
    </row>
    <row r="142" spans="1:13" ht="25.5">
      <c r="A142" s="3">
        <v>52045</v>
      </c>
      <c r="B142" s="3">
        <v>89017</v>
      </c>
      <c r="C142" s="4">
        <v>42579</v>
      </c>
      <c r="D142" s="4">
        <v>42597.450694444444</v>
      </c>
      <c r="E142" s="3" t="s">
        <v>45</v>
      </c>
      <c r="F142" s="7">
        <v>0</v>
      </c>
      <c r="G142" s="3" t="s">
        <v>15</v>
      </c>
      <c r="H142" s="7">
        <v>49574</v>
      </c>
      <c r="I142" s="6">
        <v>42775</v>
      </c>
      <c r="J142" s="5" t="s">
        <v>20</v>
      </c>
      <c r="K142" s="3" t="s">
        <v>176</v>
      </c>
      <c r="L142" s="3" t="s">
        <v>177</v>
      </c>
      <c r="M142" s="3" t="s">
        <v>178</v>
      </c>
    </row>
    <row r="143" spans="1:13">
      <c r="A143" s="3">
        <v>52152</v>
      </c>
      <c r="B143" s="3">
        <v>89224</v>
      </c>
      <c r="C143" s="4">
        <v>42604</v>
      </c>
      <c r="D143" s="4">
        <v>42607.484722222223</v>
      </c>
      <c r="E143" s="3" t="s">
        <v>102</v>
      </c>
      <c r="F143" s="7">
        <v>0</v>
      </c>
      <c r="G143" s="3" t="s">
        <v>15</v>
      </c>
      <c r="H143" s="7">
        <v>9200</v>
      </c>
      <c r="I143" s="6">
        <v>42636</v>
      </c>
      <c r="J143" s="5" t="s">
        <v>20</v>
      </c>
      <c r="K143" s="3" t="s">
        <v>179</v>
      </c>
      <c r="L143" s="3"/>
      <c r="M143" s="3" t="s">
        <v>117</v>
      </c>
    </row>
    <row r="144" spans="1:13">
      <c r="A144" s="3">
        <v>52152</v>
      </c>
      <c r="B144" s="3">
        <v>89224</v>
      </c>
      <c r="C144" s="4">
        <v>42604</v>
      </c>
      <c r="D144" s="4">
        <v>42607.484722222223</v>
      </c>
      <c r="E144" s="3" t="s">
        <v>102</v>
      </c>
      <c r="F144" s="7">
        <v>0</v>
      </c>
      <c r="G144" s="3" t="s">
        <v>15</v>
      </c>
      <c r="H144" s="7">
        <v>25000</v>
      </c>
      <c r="I144" s="6">
        <v>43041</v>
      </c>
      <c r="J144" s="5" t="s">
        <v>20</v>
      </c>
      <c r="K144" s="3" t="s">
        <v>13</v>
      </c>
      <c r="L144" s="3"/>
      <c r="M144" s="3" t="s">
        <v>117</v>
      </c>
    </row>
    <row r="145" spans="1:13">
      <c r="A145" s="3">
        <v>52153</v>
      </c>
      <c r="B145" s="3">
        <v>89225</v>
      </c>
      <c r="C145" s="4">
        <v>42571</v>
      </c>
      <c r="D145" s="4">
        <v>42607.484722222223</v>
      </c>
      <c r="E145" s="3" t="s">
        <v>102</v>
      </c>
      <c r="F145" s="7">
        <v>0</v>
      </c>
      <c r="G145" s="3" t="s">
        <v>15</v>
      </c>
      <c r="H145" s="7"/>
      <c r="I145" s="3"/>
      <c r="J145" s="5"/>
      <c r="K145" s="3"/>
      <c r="L145" s="3"/>
      <c r="M145" s="3" t="s">
        <v>180</v>
      </c>
    </row>
    <row r="146" spans="1:13" ht="25.5">
      <c r="A146" s="3">
        <v>52267</v>
      </c>
      <c r="B146" s="3">
        <v>89444</v>
      </c>
      <c r="C146" s="4">
        <v>42608</v>
      </c>
      <c r="D146" s="4">
        <v>42618.586111111108</v>
      </c>
      <c r="E146" s="3" t="s">
        <v>45</v>
      </c>
      <c r="F146" s="7">
        <v>0</v>
      </c>
      <c r="G146" s="3" t="s">
        <v>15</v>
      </c>
      <c r="H146" s="7">
        <v>13390</v>
      </c>
      <c r="I146" s="6">
        <v>42622</v>
      </c>
      <c r="J146" s="5" t="s">
        <v>16</v>
      </c>
      <c r="K146" s="3" t="s">
        <v>181</v>
      </c>
      <c r="L146" s="3" t="s">
        <v>182</v>
      </c>
      <c r="M146" s="3"/>
    </row>
    <row r="147" spans="1:13">
      <c r="A147" s="3">
        <v>52330</v>
      </c>
      <c r="B147" s="3">
        <v>89561</v>
      </c>
      <c r="C147" s="4">
        <v>42611</v>
      </c>
      <c r="D147" s="4">
        <v>42622.406944444439</v>
      </c>
      <c r="E147" s="3" t="s">
        <v>135</v>
      </c>
      <c r="F147" s="7">
        <v>0</v>
      </c>
      <c r="G147" s="3" t="s">
        <v>15</v>
      </c>
      <c r="H147" s="7">
        <v>171900</v>
      </c>
      <c r="I147" s="6">
        <v>42627</v>
      </c>
      <c r="J147" s="5" t="s">
        <v>16</v>
      </c>
      <c r="K147" s="3" t="s">
        <v>13</v>
      </c>
      <c r="L147" s="3"/>
      <c r="M147" s="3" t="s">
        <v>37</v>
      </c>
    </row>
    <row r="148" spans="1:13">
      <c r="A148" s="3">
        <v>52483</v>
      </c>
      <c r="B148" s="3">
        <v>89857</v>
      </c>
      <c r="C148" s="4">
        <v>42630</v>
      </c>
      <c r="D148" s="4">
        <v>42635.587500000001</v>
      </c>
      <c r="E148" s="3" t="s">
        <v>102</v>
      </c>
      <c r="F148" s="7">
        <v>0</v>
      </c>
      <c r="G148" s="3" t="s">
        <v>15</v>
      </c>
      <c r="H148" s="7">
        <v>28000</v>
      </c>
      <c r="I148" s="6">
        <v>42677</v>
      </c>
      <c r="J148" s="5" t="s">
        <v>20</v>
      </c>
      <c r="K148" s="3" t="s">
        <v>13</v>
      </c>
      <c r="L148" s="3"/>
      <c r="M148" s="3" t="s">
        <v>27</v>
      </c>
    </row>
    <row r="149" spans="1:13">
      <c r="A149" s="3">
        <v>52591</v>
      </c>
      <c r="B149" s="3">
        <v>90062</v>
      </c>
      <c r="C149" s="4">
        <v>42646</v>
      </c>
      <c r="D149" s="4">
        <v>42646.547222222223</v>
      </c>
      <c r="E149" s="3" t="s">
        <v>43</v>
      </c>
      <c r="F149" s="7">
        <v>0</v>
      </c>
      <c r="G149" s="3" t="s">
        <v>15</v>
      </c>
      <c r="H149" s="7">
        <v>25600</v>
      </c>
      <c r="I149" s="6">
        <v>42657</v>
      </c>
      <c r="J149" s="5" t="s">
        <v>16</v>
      </c>
      <c r="K149" s="3" t="s">
        <v>183</v>
      </c>
      <c r="L149" s="3" t="s">
        <v>184</v>
      </c>
      <c r="M149" s="3" t="s">
        <v>185</v>
      </c>
    </row>
    <row r="150" spans="1:13">
      <c r="A150" s="3">
        <v>52618</v>
      </c>
      <c r="B150" s="3">
        <v>90115</v>
      </c>
      <c r="C150" s="4">
        <v>42567</v>
      </c>
      <c r="D150" s="4">
        <v>42647.578472222223</v>
      </c>
      <c r="E150" s="3" t="s">
        <v>102</v>
      </c>
      <c r="F150" s="7">
        <v>0</v>
      </c>
      <c r="G150" s="3" t="s">
        <v>15</v>
      </c>
      <c r="H150" s="7"/>
      <c r="I150" s="3"/>
      <c r="J150" s="5"/>
      <c r="K150" s="3"/>
      <c r="L150" s="3"/>
      <c r="M150" s="3" t="s">
        <v>186</v>
      </c>
    </row>
    <row r="151" spans="1:13" ht="25.5">
      <c r="A151" s="3">
        <v>52702</v>
      </c>
      <c r="B151" s="3">
        <v>90278</v>
      </c>
      <c r="C151" s="4">
        <v>42640.864583333328</v>
      </c>
      <c r="D151" s="4">
        <v>42654.638888888891</v>
      </c>
      <c r="E151" s="3" t="s">
        <v>45</v>
      </c>
      <c r="F151" s="7">
        <v>0</v>
      </c>
      <c r="G151" s="3" t="s">
        <v>15</v>
      </c>
      <c r="H151" s="7"/>
      <c r="I151" s="3"/>
      <c r="J151" s="5"/>
      <c r="K151" s="3"/>
      <c r="L151" s="3" t="s">
        <v>187</v>
      </c>
      <c r="M151" s="3" t="s">
        <v>188</v>
      </c>
    </row>
    <row r="152" spans="1:13">
      <c r="A152" s="3">
        <v>52712</v>
      </c>
      <c r="B152" s="3">
        <v>90299</v>
      </c>
      <c r="C152" s="4">
        <v>42655</v>
      </c>
      <c r="D152" s="4">
        <v>42655.620138888888</v>
      </c>
      <c r="E152" s="3" t="s">
        <v>30</v>
      </c>
      <c r="F152" s="7">
        <v>0</v>
      </c>
      <c r="G152" s="3" t="s">
        <v>15</v>
      </c>
      <c r="H152" s="7">
        <v>23814</v>
      </c>
      <c r="I152" s="6">
        <v>42720</v>
      </c>
      <c r="J152" s="5" t="s">
        <v>16</v>
      </c>
      <c r="K152" s="3" t="s">
        <v>13</v>
      </c>
      <c r="L152" s="3"/>
      <c r="M152" s="3" t="s">
        <v>109</v>
      </c>
    </row>
    <row r="153" spans="1:13">
      <c r="A153" s="3">
        <v>53189</v>
      </c>
      <c r="B153" s="3">
        <v>91219</v>
      </c>
      <c r="C153" s="4">
        <v>42699</v>
      </c>
      <c r="D153" s="4">
        <v>42702.575694444444</v>
      </c>
      <c r="E153" s="3" t="s">
        <v>189</v>
      </c>
      <c r="F153" s="7">
        <v>0</v>
      </c>
      <c r="G153" s="3" t="s">
        <v>15</v>
      </c>
      <c r="H153" s="7">
        <v>197180</v>
      </c>
      <c r="I153" s="6">
        <v>43017</v>
      </c>
      <c r="J153" s="5" t="s">
        <v>20</v>
      </c>
      <c r="K153" s="3" t="s">
        <v>34</v>
      </c>
      <c r="L153" s="3"/>
      <c r="M153" s="3" t="s">
        <v>17</v>
      </c>
    </row>
    <row r="154" spans="1:13" ht="25.5">
      <c r="A154" s="3">
        <v>53309</v>
      </c>
      <c r="B154" s="3">
        <v>91447</v>
      </c>
      <c r="C154" s="4">
        <v>42692</v>
      </c>
      <c r="D154" s="4">
        <v>42712.594444444439</v>
      </c>
      <c r="E154" s="3" t="s">
        <v>45</v>
      </c>
      <c r="F154" s="7">
        <v>0</v>
      </c>
      <c r="G154" s="3" t="s">
        <v>15</v>
      </c>
      <c r="H154" s="7">
        <v>26032</v>
      </c>
      <c r="I154" s="6">
        <v>43017</v>
      </c>
      <c r="J154" s="5" t="s">
        <v>20</v>
      </c>
      <c r="K154" s="3" t="s">
        <v>190</v>
      </c>
      <c r="L154" s="3" t="s">
        <v>191</v>
      </c>
      <c r="M154" s="3" t="s">
        <v>192</v>
      </c>
    </row>
    <row r="155" spans="1:13" ht="25.5">
      <c r="A155" s="3">
        <v>53310</v>
      </c>
      <c r="B155" s="3">
        <v>91448</v>
      </c>
      <c r="C155" s="4">
        <v>42706</v>
      </c>
      <c r="D155" s="4">
        <v>42712.606944444444</v>
      </c>
      <c r="E155" s="3" t="s">
        <v>45</v>
      </c>
      <c r="F155" s="7">
        <v>0</v>
      </c>
      <c r="G155" s="3" t="s">
        <v>15</v>
      </c>
      <c r="H155" s="7">
        <v>278329</v>
      </c>
      <c r="I155" s="6">
        <v>42810</v>
      </c>
      <c r="J155" s="5" t="s">
        <v>16</v>
      </c>
      <c r="K155" s="3" t="s">
        <v>193</v>
      </c>
      <c r="L155" s="3" t="s">
        <v>194</v>
      </c>
      <c r="M155" s="3" t="s">
        <v>195</v>
      </c>
    </row>
    <row r="156" spans="1:13" ht="25.5">
      <c r="A156" s="3">
        <v>53315</v>
      </c>
      <c r="B156" s="3">
        <v>91459</v>
      </c>
      <c r="C156" s="4">
        <v>42706</v>
      </c>
      <c r="D156" s="4">
        <v>42712.630555555552</v>
      </c>
      <c r="E156" s="3" t="s">
        <v>45</v>
      </c>
      <c r="F156" s="7">
        <v>0</v>
      </c>
      <c r="G156" s="3" t="s">
        <v>15</v>
      </c>
      <c r="H156" s="7">
        <v>133799</v>
      </c>
      <c r="I156" s="6">
        <v>42753</v>
      </c>
      <c r="J156" s="5" t="s">
        <v>20</v>
      </c>
      <c r="K156" s="3" t="s">
        <v>196</v>
      </c>
      <c r="L156" s="3" t="s">
        <v>197</v>
      </c>
      <c r="M156" s="3" t="s">
        <v>198</v>
      </c>
    </row>
    <row r="157" spans="1:13">
      <c r="A157" s="3">
        <v>53331</v>
      </c>
      <c r="B157" s="3">
        <v>91489</v>
      </c>
      <c r="C157" s="4">
        <v>42633</v>
      </c>
      <c r="D157" s="4">
        <v>42713.44930555555</v>
      </c>
      <c r="E157" s="3" t="s">
        <v>113</v>
      </c>
      <c r="F157" s="7">
        <v>0</v>
      </c>
      <c r="G157" s="3" t="s">
        <v>15</v>
      </c>
      <c r="H157" s="7">
        <v>281991</v>
      </c>
      <c r="I157" s="6">
        <v>42739</v>
      </c>
      <c r="J157" s="5" t="s">
        <v>116</v>
      </c>
      <c r="K157" s="3" t="s">
        <v>199</v>
      </c>
      <c r="L157" s="3"/>
      <c r="M157" s="3" t="s">
        <v>200</v>
      </c>
    </row>
    <row r="158" spans="1:13">
      <c r="A158" s="3">
        <v>53331</v>
      </c>
      <c r="B158" s="3">
        <v>91489</v>
      </c>
      <c r="C158" s="4">
        <v>42633</v>
      </c>
      <c r="D158" s="4">
        <v>42713.44930555555</v>
      </c>
      <c r="E158" s="3" t="s">
        <v>113</v>
      </c>
      <c r="F158" s="7">
        <v>0</v>
      </c>
      <c r="G158" s="3" t="s">
        <v>15</v>
      </c>
      <c r="H158" s="7">
        <v>8890</v>
      </c>
      <c r="I158" s="6">
        <v>42739</v>
      </c>
      <c r="J158" s="5" t="s">
        <v>16</v>
      </c>
      <c r="K158" s="3" t="s">
        <v>120</v>
      </c>
      <c r="L158" s="3"/>
      <c r="M158" s="3" t="s">
        <v>200</v>
      </c>
    </row>
    <row r="159" spans="1:13" ht="25.5">
      <c r="A159" s="3">
        <v>53396</v>
      </c>
      <c r="B159" s="3">
        <v>91612</v>
      </c>
      <c r="C159" s="4">
        <v>42706</v>
      </c>
      <c r="D159" s="4">
        <v>42719.402083333334</v>
      </c>
      <c r="E159" s="3" t="s">
        <v>45</v>
      </c>
      <c r="F159" s="7">
        <v>0</v>
      </c>
      <c r="G159" s="3" t="s">
        <v>15</v>
      </c>
      <c r="H159" s="7">
        <v>278638</v>
      </c>
      <c r="I159" s="6">
        <v>42776</v>
      </c>
      <c r="J159" s="5" t="s">
        <v>20</v>
      </c>
      <c r="K159" s="3" t="s">
        <v>201</v>
      </c>
      <c r="L159" s="3" t="s">
        <v>202</v>
      </c>
      <c r="M159" s="3" t="s">
        <v>203</v>
      </c>
    </row>
    <row r="160" spans="1:13" ht="25.5">
      <c r="A160" s="3">
        <v>53397</v>
      </c>
      <c r="B160" s="3">
        <v>91613</v>
      </c>
      <c r="C160" s="4">
        <v>42706</v>
      </c>
      <c r="D160" s="4">
        <v>42719.402083333334</v>
      </c>
      <c r="E160" s="3" t="s">
        <v>45</v>
      </c>
      <c r="F160" s="7">
        <v>0</v>
      </c>
      <c r="G160" s="3" t="s">
        <v>15</v>
      </c>
      <c r="H160" s="7"/>
      <c r="I160" s="3"/>
      <c r="J160" s="5"/>
      <c r="K160" s="3"/>
      <c r="L160" s="3" t="s">
        <v>204</v>
      </c>
      <c r="M160" s="3" t="s">
        <v>195</v>
      </c>
    </row>
    <row r="161" spans="1:13">
      <c r="A161" s="3">
        <v>53398</v>
      </c>
      <c r="B161" s="3">
        <v>91614</v>
      </c>
      <c r="C161" s="4">
        <v>42715</v>
      </c>
      <c r="D161" s="4">
        <v>42719.440972222219</v>
      </c>
      <c r="E161" s="3" t="s">
        <v>14</v>
      </c>
      <c r="F161" s="7">
        <v>0</v>
      </c>
      <c r="G161" s="3" t="s">
        <v>15</v>
      </c>
      <c r="H161" s="7">
        <v>20000</v>
      </c>
      <c r="I161" s="6">
        <v>43041</v>
      </c>
      <c r="J161" s="5" t="s">
        <v>20</v>
      </c>
      <c r="K161" s="3" t="s">
        <v>13</v>
      </c>
      <c r="L161" s="3"/>
      <c r="M161" s="3" t="s">
        <v>155</v>
      </c>
    </row>
    <row r="162" spans="1:13">
      <c r="A162" s="3">
        <v>53537</v>
      </c>
      <c r="B162" s="3">
        <v>91883</v>
      </c>
      <c r="C162" s="4">
        <v>42737</v>
      </c>
      <c r="D162" s="4">
        <v>42739.509722222218</v>
      </c>
      <c r="E162" s="3" t="s">
        <v>14</v>
      </c>
      <c r="F162" s="7">
        <v>0</v>
      </c>
      <c r="G162" s="3" t="s">
        <v>15</v>
      </c>
      <c r="H162" s="7"/>
      <c r="I162" s="3"/>
      <c r="J162" s="5"/>
      <c r="K162" s="3"/>
      <c r="L162" s="3"/>
      <c r="M162" s="3" t="s">
        <v>36</v>
      </c>
    </row>
    <row r="163" spans="1:13">
      <c r="A163" s="3">
        <v>53921</v>
      </c>
      <c r="B163" s="3">
        <v>92600</v>
      </c>
      <c r="C163" s="4">
        <v>42763</v>
      </c>
      <c r="D163" s="4">
        <v>42767.649305555555</v>
      </c>
      <c r="E163" s="3" t="s">
        <v>130</v>
      </c>
      <c r="F163" s="7">
        <v>0</v>
      </c>
      <c r="G163" s="3" t="s">
        <v>15</v>
      </c>
      <c r="H163" s="7">
        <v>167250</v>
      </c>
      <c r="I163" s="6">
        <v>42780</v>
      </c>
      <c r="J163" s="5" t="s">
        <v>20</v>
      </c>
      <c r="K163" s="3" t="s">
        <v>34</v>
      </c>
      <c r="L163" s="3"/>
      <c r="M163" s="3" t="s">
        <v>205</v>
      </c>
    </row>
    <row r="164" spans="1:13">
      <c r="A164" s="3">
        <v>54021</v>
      </c>
      <c r="B164" s="3">
        <v>92801</v>
      </c>
      <c r="C164" s="4">
        <v>42772</v>
      </c>
      <c r="D164" s="4">
        <v>42774.674305555556</v>
      </c>
      <c r="E164" s="3" t="s">
        <v>130</v>
      </c>
      <c r="F164" s="7">
        <v>0</v>
      </c>
      <c r="G164" s="3" t="s">
        <v>15</v>
      </c>
      <c r="H164" s="7"/>
      <c r="I164" s="3"/>
      <c r="J164" s="5"/>
      <c r="K164" s="3"/>
      <c r="L164" s="3"/>
      <c r="M164" s="3" t="s">
        <v>44</v>
      </c>
    </row>
    <row r="165" spans="1:13">
      <c r="A165" s="3">
        <v>54160</v>
      </c>
      <c r="B165" s="3">
        <v>93063</v>
      </c>
      <c r="C165" s="4">
        <v>42490</v>
      </c>
      <c r="D165" s="4">
        <v>42786.714583333334</v>
      </c>
      <c r="E165" s="3" t="s">
        <v>113</v>
      </c>
      <c r="F165" s="7">
        <v>0</v>
      </c>
      <c r="G165" s="3" t="s">
        <v>15</v>
      </c>
      <c r="H165" s="7">
        <v>97599</v>
      </c>
      <c r="I165" s="6">
        <v>42803</v>
      </c>
      <c r="J165" s="5" t="s">
        <v>20</v>
      </c>
      <c r="K165" s="3" t="s">
        <v>206</v>
      </c>
      <c r="L165" s="3"/>
      <c r="M165" s="3"/>
    </row>
    <row r="166" spans="1:13">
      <c r="A166" s="3">
        <v>54160</v>
      </c>
      <c r="B166" s="3">
        <v>94437</v>
      </c>
      <c r="C166" s="4">
        <v>42490</v>
      </c>
      <c r="D166" s="4">
        <v>42786.714583333334</v>
      </c>
      <c r="E166" s="3" t="s">
        <v>111</v>
      </c>
      <c r="F166" s="7">
        <v>0</v>
      </c>
      <c r="G166" s="3" t="s">
        <v>15</v>
      </c>
      <c r="H166" s="7">
        <v>8890</v>
      </c>
      <c r="I166" s="6">
        <v>42850</v>
      </c>
      <c r="J166" s="5" t="s">
        <v>16</v>
      </c>
      <c r="K166" s="3" t="s">
        <v>120</v>
      </c>
      <c r="L166" s="3"/>
      <c r="M166" s="3"/>
    </row>
    <row r="167" spans="1:13">
      <c r="A167" s="3">
        <v>54388</v>
      </c>
      <c r="B167" s="3">
        <v>93499</v>
      </c>
      <c r="C167" s="4">
        <v>42754</v>
      </c>
      <c r="D167" s="4">
        <v>42804.415277777778</v>
      </c>
      <c r="E167" s="3" t="s">
        <v>130</v>
      </c>
      <c r="F167" s="7">
        <v>0</v>
      </c>
      <c r="G167" s="3" t="s">
        <v>15</v>
      </c>
      <c r="H167" s="7"/>
      <c r="I167" s="3"/>
      <c r="J167" s="5"/>
      <c r="K167" s="3"/>
      <c r="L167" s="3"/>
      <c r="M167" s="3" t="s">
        <v>207</v>
      </c>
    </row>
    <row r="168" spans="1:13" ht="25.5">
      <c r="A168" s="3">
        <v>54780</v>
      </c>
      <c r="B168" s="3">
        <v>94247</v>
      </c>
      <c r="C168" s="4">
        <v>42816</v>
      </c>
      <c r="D168" s="4">
        <v>42837.628472222219</v>
      </c>
      <c r="E168" s="3" t="s">
        <v>45</v>
      </c>
      <c r="F168" s="7">
        <v>0</v>
      </c>
      <c r="G168" s="3" t="s">
        <v>15</v>
      </c>
      <c r="H168" s="7">
        <v>209700</v>
      </c>
      <c r="I168" s="6">
        <v>42866</v>
      </c>
      <c r="J168" s="5" t="s">
        <v>59</v>
      </c>
      <c r="K168" s="3" t="s">
        <v>208</v>
      </c>
      <c r="L168" s="3" t="s">
        <v>209</v>
      </c>
      <c r="M168" s="3"/>
    </row>
    <row r="169" spans="1:13" ht="25.5">
      <c r="A169" s="3">
        <v>54781</v>
      </c>
      <c r="B169" s="3">
        <v>94248</v>
      </c>
      <c r="C169" s="4">
        <v>42831</v>
      </c>
      <c r="D169" s="4">
        <v>42837.631249999999</v>
      </c>
      <c r="E169" s="3" t="s">
        <v>45</v>
      </c>
      <c r="F169" s="7">
        <v>0</v>
      </c>
      <c r="G169" s="3" t="s">
        <v>15</v>
      </c>
      <c r="H169" s="7">
        <v>135000</v>
      </c>
      <c r="I169" s="6">
        <v>42900</v>
      </c>
      <c r="J169" s="5" t="s">
        <v>20</v>
      </c>
      <c r="K169" s="3" t="s">
        <v>210</v>
      </c>
      <c r="L169" s="3" t="s">
        <v>211</v>
      </c>
      <c r="M169" s="3"/>
    </row>
    <row r="170" spans="1:13" ht="25.5">
      <c r="A170" s="3">
        <v>54782</v>
      </c>
      <c r="B170" s="3">
        <v>94249</v>
      </c>
      <c r="C170" s="4">
        <v>42824</v>
      </c>
      <c r="D170" s="4">
        <v>42837.634722222218</v>
      </c>
      <c r="E170" s="3" t="s">
        <v>45</v>
      </c>
      <c r="F170" s="7">
        <v>0</v>
      </c>
      <c r="G170" s="3" t="s">
        <v>15</v>
      </c>
      <c r="H170" s="7"/>
      <c r="I170" s="3"/>
      <c r="J170" s="5"/>
      <c r="K170" s="3"/>
      <c r="L170" s="3" t="s">
        <v>212</v>
      </c>
      <c r="M170" s="3"/>
    </row>
    <row r="171" spans="1:13">
      <c r="A171" s="3">
        <v>160913</v>
      </c>
      <c r="B171" s="3">
        <v>204957</v>
      </c>
      <c r="C171" s="4">
        <v>42858</v>
      </c>
      <c r="D171" s="4">
        <v>42863.660416666666</v>
      </c>
      <c r="E171" s="3" t="s">
        <v>14</v>
      </c>
      <c r="F171" s="7">
        <v>0</v>
      </c>
      <c r="G171" s="3" t="s">
        <v>15</v>
      </c>
      <c r="H171" s="7"/>
      <c r="I171" s="3"/>
      <c r="J171" s="5"/>
      <c r="K171" s="3"/>
      <c r="L171" s="3"/>
      <c r="M171" s="3" t="s">
        <v>213</v>
      </c>
    </row>
    <row r="172" spans="1:13" ht="25.5">
      <c r="A172" s="3">
        <v>162563</v>
      </c>
      <c r="B172" s="3">
        <v>206830</v>
      </c>
      <c r="C172" s="4">
        <v>42857</v>
      </c>
      <c r="D172" s="4">
        <v>42879.663194444445</v>
      </c>
      <c r="E172" s="3" t="s">
        <v>45</v>
      </c>
      <c r="F172" s="7">
        <v>0</v>
      </c>
      <c r="G172" s="3" t="s">
        <v>15</v>
      </c>
      <c r="H172" s="7">
        <v>32458</v>
      </c>
      <c r="I172" s="6">
        <v>42895</v>
      </c>
      <c r="J172" s="5" t="s">
        <v>20</v>
      </c>
      <c r="K172" s="3" t="s">
        <v>214</v>
      </c>
      <c r="L172" s="3" t="s">
        <v>215</v>
      </c>
      <c r="M172" s="3" t="s">
        <v>216</v>
      </c>
    </row>
    <row r="173" spans="1:13" ht="25.5">
      <c r="A173" s="3">
        <v>162564</v>
      </c>
      <c r="B173" s="3">
        <v>206831</v>
      </c>
      <c r="C173" s="4">
        <v>42850.625</v>
      </c>
      <c r="D173" s="4">
        <v>42879.666666666664</v>
      </c>
      <c r="E173" s="3" t="s">
        <v>45</v>
      </c>
      <c r="F173" s="7">
        <v>0</v>
      </c>
      <c r="G173" s="3" t="s">
        <v>15</v>
      </c>
      <c r="H173" s="7">
        <v>103500</v>
      </c>
      <c r="I173" s="6">
        <v>42908</v>
      </c>
      <c r="J173" s="5" t="s">
        <v>20</v>
      </c>
      <c r="K173" s="3" t="s">
        <v>217</v>
      </c>
      <c r="L173" s="3" t="s">
        <v>218</v>
      </c>
      <c r="M173" s="3" t="s">
        <v>219</v>
      </c>
    </row>
    <row r="174" spans="1:13" ht="25.5">
      <c r="A174" s="3">
        <v>162702</v>
      </c>
      <c r="B174" s="3">
        <v>206976</v>
      </c>
      <c r="C174" s="4">
        <v>42871</v>
      </c>
      <c r="D174" s="4">
        <v>42879.67083333333</v>
      </c>
      <c r="E174" s="3" t="s">
        <v>45</v>
      </c>
      <c r="F174" s="7">
        <v>0</v>
      </c>
      <c r="G174" s="3" t="s">
        <v>15</v>
      </c>
      <c r="H174" s="7">
        <v>83435</v>
      </c>
      <c r="I174" s="6">
        <v>42913</v>
      </c>
      <c r="J174" s="5" t="s">
        <v>20</v>
      </c>
      <c r="K174" s="3" t="s">
        <v>220</v>
      </c>
      <c r="L174" s="3" t="s">
        <v>221</v>
      </c>
      <c r="M174" s="3"/>
    </row>
    <row r="175" spans="1:13" ht="25.5">
      <c r="A175" s="3">
        <v>162704</v>
      </c>
      <c r="B175" s="3">
        <v>206979</v>
      </c>
      <c r="C175" s="4">
        <v>42878</v>
      </c>
      <c r="D175" s="4">
        <v>42879.672916666663</v>
      </c>
      <c r="E175" s="3" t="s">
        <v>45</v>
      </c>
      <c r="F175" s="7">
        <v>0</v>
      </c>
      <c r="G175" s="3" t="s">
        <v>15</v>
      </c>
      <c r="H175" s="7">
        <v>525600</v>
      </c>
      <c r="I175" s="6">
        <v>42909</v>
      </c>
      <c r="J175" s="5" t="s">
        <v>20</v>
      </c>
      <c r="K175" s="3" t="s">
        <v>222</v>
      </c>
      <c r="L175" s="3"/>
      <c r="M175" s="3"/>
    </row>
    <row r="176" spans="1:13" ht="25.5">
      <c r="A176" s="3">
        <v>162705</v>
      </c>
      <c r="B176" s="3">
        <v>206980</v>
      </c>
      <c r="C176" s="4">
        <v>42855</v>
      </c>
      <c r="D176" s="4">
        <v>42879.674999999996</v>
      </c>
      <c r="E176" s="3" t="s">
        <v>45</v>
      </c>
      <c r="F176" s="7">
        <v>0</v>
      </c>
      <c r="G176" s="3" t="s">
        <v>15</v>
      </c>
      <c r="H176" s="7">
        <v>94729</v>
      </c>
      <c r="I176" s="6">
        <v>43067</v>
      </c>
      <c r="J176" s="5" t="s">
        <v>16</v>
      </c>
      <c r="K176" s="3" t="s">
        <v>223</v>
      </c>
      <c r="L176" s="3" t="s">
        <v>224</v>
      </c>
      <c r="M176" s="3"/>
    </row>
    <row r="177" spans="1:13">
      <c r="A177" s="3">
        <v>162751</v>
      </c>
      <c r="B177" s="3">
        <v>207062</v>
      </c>
      <c r="C177" s="4">
        <v>42879</v>
      </c>
      <c r="D177" s="4">
        <v>42884.501388888886</v>
      </c>
      <c r="E177" s="3" t="s">
        <v>102</v>
      </c>
      <c r="F177" s="7">
        <v>0</v>
      </c>
      <c r="G177" s="3" t="s">
        <v>15</v>
      </c>
      <c r="H177" s="7"/>
      <c r="I177" s="3"/>
      <c r="J177" s="5"/>
      <c r="K177" s="3"/>
      <c r="L177" s="3"/>
      <c r="M177" s="3" t="s">
        <v>24</v>
      </c>
    </row>
    <row r="178" spans="1:13">
      <c r="A178" s="3">
        <v>163752</v>
      </c>
      <c r="B178" s="3">
        <v>208230</v>
      </c>
      <c r="C178" s="4">
        <v>42893</v>
      </c>
      <c r="D178" s="4">
        <v>42895.395833333328</v>
      </c>
      <c r="E178" s="3" t="s">
        <v>225</v>
      </c>
      <c r="F178" s="7">
        <v>0</v>
      </c>
      <c r="G178" s="3" t="s">
        <v>15</v>
      </c>
      <c r="H178" s="7">
        <v>156950</v>
      </c>
      <c r="I178" s="6">
        <v>42984</v>
      </c>
      <c r="J178" s="5" t="s">
        <v>16</v>
      </c>
      <c r="K178" s="3" t="s">
        <v>13</v>
      </c>
      <c r="L178" s="3"/>
      <c r="M178" s="3" t="s">
        <v>50</v>
      </c>
    </row>
    <row r="179" spans="1:13">
      <c r="A179" s="3">
        <v>164427</v>
      </c>
      <c r="B179" s="3">
        <v>211373</v>
      </c>
      <c r="C179" s="4">
        <v>42903</v>
      </c>
      <c r="D179" s="4">
        <v>42906.54583333333</v>
      </c>
      <c r="E179" s="3" t="s">
        <v>111</v>
      </c>
      <c r="F179" s="7">
        <v>0</v>
      </c>
      <c r="G179" s="3" t="s">
        <v>15</v>
      </c>
      <c r="H179" s="7"/>
      <c r="I179" s="3"/>
      <c r="J179" s="5"/>
      <c r="K179" s="3"/>
      <c r="L179" s="3"/>
      <c r="M179" s="3"/>
    </row>
    <row r="180" spans="1:13" ht="25.5">
      <c r="A180" s="3">
        <v>164427</v>
      </c>
      <c r="B180" s="3">
        <v>209054</v>
      </c>
      <c r="C180" s="4">
        <v>42903</v>
      </c>
      <c r="D180" s="4">
        <v>42906.54583333333</v>
      </c>
      <c r="E180" s="3" t="s">
        <v>45</v>
      </c>
      <c r="F180" s="7">
        <v>0</v>
      </c>
      <c r="G180" s="3" t="s">
        <v>15</v>
      </c>
      <c r="H180" s="7">
        <v>117833</v>
      </c>
      <c r="I180" s="6">
        <v>42922</v>
      </c>
      <c r="J180" s="5" t="s">
        <v>16</v>
      </c>
      <c r="K180" s="3" t="s">
        <v>226</v>
      </c>
      <c r="L180" s="3" t="s">
        <v>227</v>
      </c>
      <c r="M180" s="3" t="s">
        <v>228</v>
      </c>
    </row>
    <row r="181" spans="1:13">
      <c r="A181" s="3">
        <v>164760</v>
      </c>
      <c r="B181" s="3">
        <v>209434</v>
      </c>
      <c r="C181" s="4">
        <v>42870</v>
      </c>
      <c r="D181" s="4">
        <v>42912.384027777778</v>
      </c>
      <c r="E181" s="3" t="s">
        <v>113</v>
      </c>
      <c r="F181" s="7">
        <v>0</v>
      </c>
      <c r="G181" s="3" t="s">
        <v>15</v>
      </c>
      <c r="H181" s="7"/>
      <c r="I181" s="3"/>
      <c r="J181" s="5"/>
      <c r="K181" s="3"/>
      <c r="L181" s="3"/>
      <c r="M181" s="3" t="s">
        <v>205</v>
      </c>
    </row>
    <row r="182" spans="1:13">
      <c r="A182" s="3">
        <v>165950</v>
      </c>
      <c r="B182" s="3">
        <v>214005</v>
      </c>
      <c r="C182" s="4">
        <v>42914</v>
      </c>
      <c r="D182" s="4">
        <v>42926.618055555555</v>
      </c>
      <c r="E182" s="3" t="s">
        <v>111</v>
      </c>
      <c r="F182" s="7">
        <v>0</v>
      </c>
      <c r="G182" s="3" t="s">
        <v>15</v>
      </c>
      <c r="H182" s="7"/>
      <c r="I182" s="3"/>
      <c r="J182" s="5"/>
      <c r="K182" s="3"/>
      <c r="L182" s="3"/>
      <c r="M182" s="3"/>
    </row>
    <row r="183" spans="1:13" ht="25.5">
      <c r="A183" s="3">
        <v>165950</v>
      </c>
      <c r="B183" s="3">
        <v>210899</v>
      </c>
      <c r="C183" s="4">
        <v>42914</v>
      </c>
      <c r="D183" s="4">
        <v>42926.618055555555</v>
      </c>
      <c r="E183" s="3" t="s">
        <v>45</v>
      </c>
      <c r="F183" s="7">
        <v>0</v>
      </c>
      <c r="G183" s="3" t="s">
        <v>15</v>
      </c>
      <c r="H183" s="7"/>
      <c r="I183" s="3"/>
      <c r="J183" s="5"/>
      <c r="K183" s="3"/>
      <c r="L183" s="3" t="s">
        <v>229</v>
      </c>
      <c r="M183" s="3" t="s">
        <v>230</v>
      </c>
    </row>
    <row r="184" spans="1:13">
      <c r="A184" s="3">
        <v>166090</v>
      </c>
      <c r="B184" s="3">
        <v>211122</v>
      </c>
      <c r="C184" s="4">
        <v>42926</v>
      </c>
      <c r="D184" s="4">
        <v>42929.474999999999</v>
      </c>
      <c r="E184" s="3" t="s">
        <v>130</v>
      </c>
      <c r="F184" s="7">
        <v>8000</v>
      </c>
      <c r="G184" s="3" t="s">
        <v>231</v>
      </c>
      <c r="H184" s="7">
        <v>42000</v>
      </c>
      <c r="I184" s="6">
        <v>43054</v>
      </c>
      <c r="J184" s="5" t="s">
        <v>20</v>
      </c>
      <c r="K184" s="3" t="s">
        <v>34</v>
      </c>
      <c r="L184" s="3"/>
      <c r="M184" s="3" t="s">
        <v>24</v>
      </c>
    </row>
    <row r="185" spans="1:13">
      <c r="A185" s="3">
        <v>166276</v>
      </c>
      <c r="B185" s="3">
        <v>211411</v>
      </c>
      <c r="C185" s="4">
        <v>42929</v>
      </c>
      <c r="D185" s="4">
        <v>42935.606944444444</v>
      </c>
      <c r="E185" s="3" t="s">
        <v>43</v>
      </c>
      <c r="F185" s="7">
        <v>0</v>
      </c>
      <c r="G185" s="3" t="s">
        <v>15</v>
      </c>
      <c r="H185" s="7">
        <v>43271</v>
      </c>
      <c r="I185" s="6">
        <v>42956</v>
      </c>
      <c r="J185" s="5" t="s">
        <v>20</v>
      </c>
      <c r="K185" s="3" t="s">
        <v>232</v>
      </c>
      <c r="L185" s="3" t="s">
        <v>233</v>
      </c>
      <c r="M185" s="3"/>
    </row>
    <row r="186" spans="1:13" ht="25.5">
      <c r="A186" s="3">
        <v>166518</v>
      </c>
      <c r="B186" s="3">
        <v>211746</v>
      </c>
      <c r="C186" s="4">
        <v>42933</v>
      </c>
      <c r="D186" s="4">
        <v>42942.646527777775</v>
      </c>
      <c r="E186" s="3" t="s">
        <v>45</v>
      </c>
      <c r="F186" s="7">
        <v>0</v>
      </c>
      <c r="G186" s="3" t="s">
        <v>15</v>
      </c>
      <c r="H186" s="7">
        <v>107824</v>
      </c>
      <c r="I186" s="6">
        <v>42977</v>
      </c>
      <c r="J186" s="5" t="s">
        <v>20</v>
      </c>
      <c r="K186" s="3" t="s">
        <v>234</v>
      </c>
      <c r="L186" s="3" t="s">
        <v>235</v>
      </c>
      <c r="M186" s="3" t="s">
        <v>236</v>
      </c>
    </row>
    <row r="187" spans="1:13">
      <c r="A187" s="3">
        <v>166845</v>
      </c>
      <c r="B187" s="3">
        <v>212296</v>
      </c>
      <c r="C187" s="4">
        <v>42926</v>
      </c>
      <c r="D187" s="4">
        <v>42954.630555555552</v>
      </c>
      <c r="E187" s="3" t="s">
        <v>102</v>
      </c>
      <c r="F187" s="7">
        <v>0</v>
      </c>
      <c r="G187" s="3" t="s">
        <v>15</v>
      </c>
      <c r="H187" s="7">
        <v>139600</v>
      </c>
      <c r="I187" s="6">
        <v>43055</v>
      </c>
      <c r="J187" s="5" t="s">
        <v>20</v>
      </c>
      <c r="K187" s="3" t="s">
        <v>237</v>
      </c>
      <c r="L187" s="3"/>
      <c r="M187" s="3" t="s">
        <v>238</v>
      </c>
    </row>
    <row r="188" spans="1:13">
      <c r="A188" s="3">
        <v>167305</v>
      </c>
      <c r="B188" s="3">
        <v>213033</v>
      </c>
      <c r="C188" s="4">
        <v>42963</v>
      </c>
      <c r="D188" s="4">
        <v>42964.65902777778</v>
      </c>
      <c r="E188" s="3" t="s">
        <v>130</v>
      </c>
      <c r="F188" s="7">
        <v>0</v>
      </c>
      <c r="G188" s="3" t="s">
        <v>15</v>
      </c>
      <c r="H188" s="7"/>
      <c r="I188" s="3"/>
      <c r="J188" s="5"/>
      <c r="K188" s="3"/>
      <c r="L188" s="3"/>
      <c r="M188" s="3" t="s">
        <v>36</v>
      </c>
    </row>
    <row r="189" spans="1:13">
      <c r="A189" s="3">
        <v>167713</v>
      </c>
      <c r="B189" s="3">
        <v>213745</v>
      </c>
      <c r="C189" s="4">
        <v>42975</v>
      </c>
      <c r="D189" s="4">
        <v>42982.609027777777</v>
      </c>
      <c r="E189" s="3" t="s">
        <v>130</v>
      </c>
      <c r="F189" s="7">
        <v>50000</v>
      </c>
      <c r="G189" s="3" t="s">
        <v>239</v>
      </c>
      <c r="H189" s="7"/>
      <c r="I189" s="3"/>
      <c r="J189" s="5"/>
      <c r="K189" s="3"/>
      <c r="L189" s="3"/>
      <c r="M189" s="3" t="s">
        <v>86</v>
      </c>
    </row>
    <row r="190" spans="1:13" ht="25.5">
      <c r="A190" s="3">
        <v>167726</v>
      </c>
      <c r="B190" s="3">
        <v>213766</v>
      </c>
      <c r="C190" s="4">
        <v>42941</v>
      </c>
      <c r="D190" s="4">
        <v>42983.463194444441</v>
      </c>
      <c r="E190" s="3" t="s">
        <v>45</v>
      </c>
      <c r="F190" s="7">
        <v>0</v>
      </c>
      <c r="G190" s="3" t="s">
        <v>15</v>
      </c>
      <c r="H190" s="7">
        <v>268918</v>
      </c>
      <c r="I190" s="6">
        <v>43032</v>
      </c>
      <c r="J190" s="5" t="s">
        <v>16</v>
      </c>
      <c r="K190" s="3" t="s">
        <v>240</v>
      </c>
      <c r="L190" s="3" t="s">
        <v>241</v>
      </c>
      <c r="M190" s="3" t="s">
        <v>242</v>
      </c>
    </row>
    <row r="191" spans="1:13">
      <c r="A191" s="3">
        <v>168399</v>
      </c>
      <c r="B191" s="3">
        <v>214791</v>
      </c>
      <c r="C191" s="4">
        <v>42998</v>
      </c>
      <c r="D191" s="4">
        <v>43003.613194444442</v>
      </c>
      <c r="E191" s="3" t="s">
        <v>102</v>
      </c>
      <c r="F191" s="7">
        <v>0</v>
      </c>
      <c r="G191" s="3" t="s">
        <v>15</v>
      </c>
      <c r="H191" s="7"/>
      <c r="I191" s="3"/>
      <c r="J191" s="5"/>
      <c r="K191" s="3"/>
      <c r="L191" s="3"/>
      <c r="M191" s="3" t="s">
        <v>243</v>
      </c>
    </row>
    <row r="192" spans="1:13">
      <c r="A192" s="3">
        <v>168401</v>
      </c>
      <c r="B192" s="3">
        <v>214793</v>
      </c>
      <c r="C192" s="4">
        <v>42998</v>
      </c>
      <c r="D192" s="4">
        <v>43003.613194444442</v>
      </c>
      <c r="E192" s="3" t="s">
        <v>102</v>
      </c>
      <c r="F192" s="7">
        <v>0</v>
      </c>
      <c r="G192" s="3" t="s">
        <v>15</v>
      </c>
      <c r="H192" s="7"/>
      <c r="I192" s="3"/>
      <c r="J192" s="5"/>
      <c r="K192" s="3"/>
      <c r="L192" s="3"/>
      <c r="M192" s="3" t="s">
        <v>244</v>
      </c>
    </row>
    <row r="193" spans="1:13" ht="25.5">
      <c r="A193" s="3">
        <v>168568</v>
      </c>
      <c r="B193" s="3">
        <v>214994</v>
      </c>
      <c r="C193" s="4">
        <v>42981</v>
      </c>
      <c r="D193" s="4">
        <v>43004.537499999999</v>
      </c>
      <c r="E193" s="3" t="s">
        <v>45</v>
      </c>
      <c r="F193" s="7">
        <v>0</v>
      </c>
      <c r="G193" s="3" t="s">
        <v>15</v>
      </c>
      <c r="H193" s="7">
        <v>332144</v>
      </c>
      <c r="I193" s="6">
        <v>43021</v>
      </c>
      <c r="J193" s="5" t="s">
        <v>20</v>
      </c>
      <c r="K193" s="3" t="s">
        <v>245</v>
      </c>
      <c r="L193" s="3" t="s">
        <v>246</v>
      </c>
      <c r="M193" s="3"/>
    </row>
    <row r="194" spans="1:13">
      <c r="A194" s="3">
        <v>169306</v>
      </c>
      <c r="B194" s="3">
        <v>216203</v>
      </c>
      <c r="C194" s="4">
        <v>42995</v>
      </c>
      <c r="D194" s="4">
        <v>43032.660416666666</v>
      </c>
      <c r="E194" s="3" t="s">
        <v>102</v>
      </c>
      <c r="F194" s="7">
        <v>0</v>
      </c>
      <c r="G194" s="3" t="s">
        <v>15</v>
      </c>
      <c r="H194" s="7">
        <v>20000</v>
      </c>
      <c r="I194" s="6">
        <v>43115</v>
      </c>
      <c r="J194" s="5" t="s">
        <v>20</v>
      </c>
      <c r="K194" s="3" t="s">
        <v>247</v>
      </c>
      <c r="L194" s="3"/>
      <c r="M194" s="3" t="s">
        <v>248</v>
      </c>
    </row>
    <row r="195" spans="1:13" ht="25.5">
      <c r="A195" s="3">
        <v>169724</v>
      </c>
      <c r="B195" s="3">
        <v>216975</v>
      </c>
      <c r="C195" s="4">
        <v>43038.375</v>
      </c>
      <c r="D195" s="4">
        <v>43038.585416666661</v>
      </c>
      <c r="E195" s="3" t="s">
        <v>45</v>
      </c>
      <c r="F195" s="7">
        <v>0</v>
      </c>
      <c r="G195" s="3" t="s">
        <v>15</v>
      </c>
      <c r="H195" s="7"/>
      <c r="I195" s="3"/>
      <c r="J195" s="5"/>
      <c r="K195" s="3"/>
      <c r="L195" s="3"/>
      <c r="M195" s="3" t="s">
        <v>249</v>
      </c>
    </row>
    <row r="196" spans="1:13">
      <c r="A196" s="3">
        <v>170409</v>
      </c>
      <c r="B196" s="3">
        <v>218302</v>
      </c>
      <c r="C196" s="4">
        <v>43038</v>
      </c>
      <c r="D196" s="4">
        <v>43041.37777777778</v>
      </c>
      <c r="E196" s="3" t="s">
        <v>14</v>
      </c>
      <c r="F196" s="7">
        <v>0</v>
      </c>
      <c r="G196" s="3" t="s">
        <v>15</v>
      </c>
      <c r="H196" s="7">
        <v>63700</v>
      </c>
      <c r="I196" s="6">
        <v>43073</v>
      </c>
      <c r="J196" s="5" t="s">
        <v>20</v>
      </c>
      <c r="K196" s="3" t="s">
        <v>34</v>
      </c>
      <c r="L196" s="3"/>
      <c r="M196" s="3" t="s">
        <v>25</v>
      </c>
    </row>
    <row r="197" spans="1:13">
      <c r="A197" s="3">
        <v>171562</v>
      </c>
      <c r="B197" s="3">
        <v>220588</v>
      </c>
      <c r="C197" s="4">
        <v>43037</v>
      </c>
      <c r="D197" s="4">
        <v>43042.43472222222</v>
      </c>
      <c r="E197" s="3" t="s">
        <v>14</v>
      </c>
      <c r="F197" s="7">
        <v>214000</v>
      </c>
      <c r="G197" s="3" t="s">
        <v>239</v>
      </c>
      <c r="H197" s="7"/>
      <c r="I197" s="3"/>
      <c r="J197" s="5"/>
      <c r="K197" s="3"/>
      <c r="L197" s="3"/>
      <c r="M197" s="3" t="s">
        <v>250</v>
      </c>
    </row>
    <row r="198" spans="1:13" ht="25.5">
      <c r="A198" s="3">
        <v>171566</v>
      </c>
      <c r="B198" s="3">
        <v>220596</v>
      </c>
      <c r="C198" s="4">
        <v>43037</v>
      </c>
      <c r="D198" s="4">
        <v>43042.43472222222</v>
      </c>
      <c r="E198" s="3" t="s">
        <v>14</v>
      </c>
      <c r="F198" s="7">
        <v>80000</v>
      </c>
      <c r="G198" s="3" t="s">
        <v>251</v>
      </c>
      <c r="H198" s="7"/>
      <c r="I198" s="3"/>
      <c r="J198" s="5"/>
      <c r="K198" s="3"/>
      <c r="L198" s="3"/>
      <c r="M198" s="3" t="s">
        <v>252</v>
      </c>
    </row>
    <row r="199" spans="1:13">
      <c r="A199" s="3">
        <v>171862</v>
      </c>
      <c r="B199" s="3">
        <v>221185</v>
      </c>
      <c r="C199" s="4">
        <v>43045</v>
      </c>
      <c r="D199" s="4">
        <v>43045.505555555552</v>
      </c>
      <c r="E199" s="3" t="s">
        <v>14</v>
      </c>
      <c r="F199" s="7">
        <v>49999</v>
      </c>
      <c r="G199" s="3" t="s">
        <v>239</v>
      </c>
      <c r="H199" s="7"/>
      <c r="I199" s="3"/>
      <c r="J199" s="5"/>
      <c r="K199" s="3"/>
      <c r="L199" s="3"/>
      <c r="M199" s="3" t="s">
        <v>253</v>
      </c>
    </row>
    <row r="200" spans="1:13" ht="25.5">
      <c r="A200" s="3">
        <v>175776</v>
      </c>
      <c r="B200" s="3">
        <v>228956</v>
      </c>
      <c r="C200" s="4">
        <v>43032</v>
      </c>
      <c r="D200" s="4">
        <v>43059.495138888888</v>
      </c>
      <c r="E200" s="3" t="s">
        <v>45</v>
      </c>
      <c r="F200" s="7">
        <v>12400</v>
      </c>
      <c r="G200" s="3" t="s">
        <v>231</v>
      </c>
      <c r="H200" s="7">
        <v>87600</v>
      </c>
      <c r="I200" s="6">
        <v>43132</v>
      </c>
      <c r="J200" s="5" t="s">
        <v>16</v>
      </c>
      <c r="K200" s="3" t="s">
        <v>254</v>
      </c>
      <c r="L200" s="3" t="s">
        <v>255</v>
      </c>
      <c r="M200" s="3"/>
    </row>
    <row r="201" spans="1:13" ht="25.5">
      <c r="A201" s="3">
        <v>179953</v>
      </c>
      <c r="B201" s="3">
        <v>237146</v>
      </c>
      <c r="C201" s="4">
        <v>43045</v>
      </c>
      <c r="D201" s="4">
        <v>43073.453472222223</v>
      </c>
      <c r="E201" s="3" t="s">
        <v>45</v>
      </c>
      <c r="F201" s="7">
        <v>0</v>
      </c>
      <c r="G201" s="3" t="s">
        <v>15</v>
      </c>
      <c r="H201" s="7">
        <v>114288</v>
      </c>
      <c r="I201" s="6">
        <v>43131</v>
      </c>
      <c r="J201" s="5" t="s">
        <v>20</v>
      </c>
      <c r="K201" s="3" t="s">
        <v>256</v>
      </c>
      <c r="L201" s="3" t="s">
        <v>257</v>
      </c>
      <c r="M201" s="3" t="s">
        <v>258</v>
      </c>
    </row>
    <row r="202" spans="1:13">
      <c r="A202" s="3">
        <v>182032</v>
      </c>
      <c r="B202" s="3">
        <v>241247</v>
      </c>
      <c r="C202" s="4">
        <v>43063</v>
      </c>
      <c r="D202" s="4">
        <v>43080.493055555555</v>
      </c>
      <c r="E202" s="3" t="s">
        <v>43</v>
      </c>
      <c r="F202" s="7">
        <v>49999</v>
      </c>
      <c r="G202" s="3" t="s">
        <v>239</v>
      </c>
      <c r="H202" s="7"/>
      <c r="I202" s="3"/>
      <c r="J202" s="5"/>
      <c r="K202" s="3"/>
      <c r="L202" s="3" t="s">
        <v>259</v>
      </c>
      <c r="M202" s="3" t="s">
        <v>83</v>
      </c>
    </row>
    <row r="203" spans="1:13" ht="25.5">
      <c r="A203" s="3">
        <v>201316</v>
      </c>
      <c r="B203" s="3">
        <v>278083</v>
      </c>
      <c r="C203" s="4">
        <v>43085</v>
      </c>
      <c r="D203" s="4">
        <v>43112.567361111112</v>
      </c>
      <c r="E203" s="3" t="s">
        <v>45</v>
      </c>
      <c r="F203" s="7">
        <v>49999</v>
      </c>
      <c r="G203" s="3" t="s">
        <v>239</v>
      </c>
      <c r="H203" s="7"/>
      <c r="I203" s="3"/>
      <c r="J203" s="5"/>
      <c r="K203" s="3"/>
      <c r="L203" s="3"/>
      <c r="M203" s="3" t="s">
        <v>260</v>
      </c>
    </row>
    <row r="204" spans="1:13" ht="25.5">
      <c r="A204" s="3">
        <v>206700</v>
      </c>
      <c r="B204" s="3">
        <v>288355</v>
      </c>
      <c r="C204" s="4">
        <v>43119</v>
      </c>
      <c r="D204" s="4">
        <v>43130.581944444442</v>
      </c>
      <c r="E204" s="3" t="s">
        <v>45</v>
      </c>
      <c r="F204" s="7">
        <v>49999</v>
      </c>
      <c r="G204" s="3" t="s">
        <v>239</v>
      </c>
      <c r="H204" s="7"/>
      <c r="I204" s="3"/>
      <c r="J204" s="5"/>
      <c r="K204" s="3"/>
      <c r="L204" s="3" t="s">
        <v>261</v>
      </c>
      <c r="M204" s="3" t="s">
        <v>262</v>
      </c>
    </row>
    <row r="205" spans="1:13">
      <c r="A205" s="1"/>
      <c r="B205" s="1"/>
      <c r="C205" s="1"/>
      <c r="D205" s="1"/>
      <c r="E205" s="1"/>
      <c r="F205" s="1"/>
      <c r="G205" s="1"/>
      <c r="H205" s="8">
        <f>SUM(H2:H204)</f>
        <v>29346231</v>
      </c>
      <c r="I205" s="1"/>
      <c r="J205" s="1"/>
      <c r="K205" s="1"/>
      <c r="L205" s="1"/>
      <c r="M20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6" sqref="K16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1B7D6FE14DC6C4B97A5D5F0890CDBF9" ma:contentTypeVersion="1" ma:contentTypeDescription="Új dokumentum létrehozása." ma:contentTypeScope="" ma:versionID="2f74f4f84d4ca1188a3c06ce17d8b4b2">
  <xsd:schema xmlns:xsd="http://www.w3.org/2001/XMLSchema" xmlns:xs="http://www.w3.org/2001/XMLSchema" xmlns:p="http://schemas.microsoft.com/office/2006/metadata/properties" xmlns:ns2="e562c2b8-3244-4bc3-8544-2e6cc90439c7" targetNamespace="http://schemas.microsoft.com/office/2006/metadata/properties" ma:root="true" ma:fieldsID="fc66deea6852bc8741d070fb9574660a" ns2:_="">
    <xsd:import namespace="e562c2b8-3244-4bc3-8544-2e6cc90439c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2c2b8-3244-4bc3-8544-2e6cc90439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umazonosító értéke" ma:description="Az elemhez rendelt dokumentumazonosító értéke." ma:internalName="_dlc_DocId" ma:readOnly="true">
      <xsd:simpleType>
        <xsd:restriction base="dms:Text"/>
      </xsd:simpleType>
    </xsd:element>
    <xsd:element name="_dlc_DocIdUrl" ma:index="9" nillable="true" ma:displayName="Dokumentumazonosító" ma:description="Állandó hivatkozás a dokumentumr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62c2b8-3244-4bc3-8544-2e6cc90439c7">W2R64XNWDKS5-32-32626</_dlc_DocId>
    <_dlc_DocIdUrl xmlns="e562c2b8-3244-4bc3-8544-2e6cc90439c7">
      <Url>http://intranet/sites/NonLife/Organisations/ProductDev/_layouts/DocIdRedir.aspx?ID=W2R64XNWDKS5-32-32626</Url>
      <Description>W2R64XNWDKS5-32-32626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BEA6DF-B879-491E-97D3-7D84364D4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62c2b8-3244-4bc3-8544-2e6cc9043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692E9-B6D5-4281-8A54-4DB82B42F25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562c2b8-3244-4bc3-8544-2e6cc90439c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3225E2-8C62-407E-9654-0E8CAF75E6E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91BE1E-0329-4F39-B16D-E11AB7A789C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ÖSSZESÍTŐ</vt:lpstr>
      <vt:lpstr>részletes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Szilágyi Gyöngyvér</dc:creator>
  <cp:lastModifiedBy>User</cp:lastModifiedBy>
  <dcterms:created xsi:type="dcterms:W3CDTF">2018-02-07T07:38:20Z</dcterms:created>
  <dcterms:modified xsi:type="dcterms:W3CDTF">2018-02-14T19:11:10Z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0x01010011B7D6FE14DC6C4B97A5D5F0890CDBF9</vt:lpwstr>
  </property>
  <property fmtid="{D5CDD505-2E9C-101B-9397-08002B2CF9AE}" pid="3" name="_dlc_DocIdItemGuid">
    <vt:lpwstr>890a9126-0119-4969-829d-c712427084ee</vt:lpwstr>
  </property>
</Properties>
</file>