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előkészítés\költségvetések\"/>
    </mc:Choice>
  </mc:AlternateContent>
  <bookViews>
    <workbookView xWindow="0" yWindow="0" windowWidth="21097" windowHeight="9700" tabRatio="855" activeTab="1"/>
  </bookViews>
  <sheets>
    <sheet name="Összesítő" sheetId="1" r:id="rId1"/>
    <sheet name="Közmű" sheetId="23" r:id="rId2"/>
    <sheet name="VCs" sheetId="22" r:id="rId3"/>
    <sheet name="Fűtés - Klíma" sheetId="9" r:id="rId4"/>
    <sheet name="Szellőzés" sheetId="14" r:id="rId5"/>
    <sheet name="Gázellátás" sheetId="24" r:id="rId6"/>
  </sheets>
  <externalReferences>
    <externalReference r:id="rId7"/>
  </externalReferences>
  <definedNames>
    <definedName name="ar">[1]AXcikkek!$A$1:$H$12000</definedName>
    <definedName name="Excel_BuiltIn_Print_Area_2_1">NA()</definedName>
    <definedName name="Excel_BuiltIn_Print_Area_3_1" localSheetId="5">#REF!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4_1">"$#HIV!.$A$1:$I$65"</definedName>
    <definedName name="Excel_BuiltIn_Print_Titles_1">Összesítő!$1:$1</definedName>
    <definedName name="Excel_BuiltIn_Print_Titles_2_1">NA()</definedName>
    <definedName name="Excel_BuiltIn_Print_Titles_3_1" localSheetId="5">#REF!</definedName>
    <definedName name="Excel_BuiltIn_Print_Titles_3_1" localSheetId="1">#REF!</definedName>
    <definedName name="Excel_BuiltIn_Print_Titles_3_1" localSheetId="2">#REF!</definedName>
    <definedName name="Excel_BuiltIn_Print_Titles_3_1">#REF!</definedName>
    <definedName name="Excel_BuiltIn_Print_Titles_4_1">"$#HIV!.$A$1:$AMJ$1"</definedName>
    <definedName name="_xlnm.Print_Titles" localSheetId="3">'Fűtés - Klíma'!$1:$1</definedName>
    <definedName name="_xlnm.Print_Titles" localSheetId="5">Gázellátás!$1:$1</definedName>
    <definedName name="_xlnm.Print_Titles" localSheetId="1">Közmű!$1:$1</definedName>
    <definedName name="_xlnm.Print_Titles" localSheetId="4">Szellőzés!$1:$1</definedName>
    <definedName name="_xlnm.Print_Titles" localSheetId="2">VCs!$1:$1</definedName>
    <definedName name="_xlnm.Print_Area" localSheetId="0">Összesítő!$A$1:$F$34</definedName>
    <definedName name="_xlnm.Print_Area" localSheetId="4">Szellőzés!$A$1:$I$103</definedName>
  </definedNames>
  <calcPr calcId="171027"/>
</workbook>
</file>

<file path=xl/calcChain.xml><?xml version="1.0" encoding="utf-8"?>
<calcChain xmlns="http://schemas.openxmlformats.org/spreadsheetml/2006/main">
  <c r="I5" i="23" l="1"/>
  <c r="I6" i="23"/>
  <c r="I7" i="23"/>
  <c r="I8" i="23"/>
  <c r="I9" i="23"/>
  <c r="I10" i="23"/>
  <c r="I11" i="23"/>
  <c r="I12" i="23"/>
  <c r="I13" i="23"/>
  <c r="H5" i="23"/>
  <c r="H6" i="23"/>
  <c r="H7" i="23"/>
  <c r="H8" i="23"/>
  <c r="H9" i="23"/>
  <c r="H10" i="23"/>
  <c r="H11" i="23"/>
  <c r="H12" i="23"/>
  <c r="H13" i="23"/>
  <c r="G5" i="23"/>
  <c r="G6" i="23"/>
  <c r="G7" i="23"/>
  <c r="G8" i="23"/>
  <c r="G9" i="23"/>
  <c r="G10" i="23"/>
  <c r="G11" i="23"/>
  <c r="G12" i="23"/>
  <c r="G13" i="23"/>
  <c r="H27" i="24" l="1"/>
  <c r="G27" i="24"/>
  <c r="H26" i="24"/>
  <c r="G26" i="24"/>
  <c r="H25" i="24"/>
  <c r="G25" i="24"/>
  <c r="H21" i="24"/>
  <c r="G21" i="24"/>
  <c r="H17" i="24"/>
  <c r="G17" i="24"/>
  <c r="H13" i="24"/>
  <c r="G13" i="24"/>
  <c r="H12" i="24"/>
  <c r="G12" i="24"/>
  <c r="H8" i="24"/>
  <c r="G8" i="24"/>
  <c r="H7" i="24"/>
  <c r="G7" i="24"/>
  <c r="H27" i="14"/>
  <c r="G27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5" i="14"/>
  <c r="G15" i="14"/>
  <c r="H14" i="14"/>
  <c r="G14" i="14"/>
  <c r="H13" i="14"/>
  <c r="G13" i="14"/>
  <c r="H12" i="14"/>
  <c r="G12" i="14"/>
  <c r="H8" i="14"/>
  <c r="G8" i="14"/>
  <c r="H7" i="14"/>
  <c r="G7" i="14"/>
  <c r="H6" i="14"/>
  <c r="G6" i="14"/>
  <c r="H5" i="14"/>
  <c r="G5" i="14"/>
  <c r="F23" i="1" l="1"/>
  <c r="F19" i="1"/>
  <c r="F20" i="1"/>
  <c r="F24" i="1"/>
  <c r="I17" i="24"/>
  <c r="I25" i="24"/>
  <c r="I27" i="24"/>
  <c r="I8" i="24"/>
  <c r="I13" i="14"/>
  <c r="I21" i="24"/>
  <c r="I13" i="24"/>
  <c r="I12" i="24"/>
  <c r="I7" i="24"/>
  <c r="I27" i="14"/>
  <c r="I23" i="14"/>
  <c r="I22" i="14"/>
  <c r="I21" i="14"/>
  <c r="I20" i="14"/>
  <c r="I19" i="14"/>
  <c r="I15" i="14"/>
  <c r="I14" i="14"/>
  <c r="I12" i="14"/>
  <c r="I8" i="14"/>
  <c r="I7" i="14"/>
  <c r="I6" i="14"/>
  <c r="I5" i="14"/>
  <c r="I26" i="24"/>
  <c r="I25" i="14"/>
  <c r="I24" i="14"/>
  <c r="H99" i="9"/>
  <c r="G99" i="9"/>
  <c r="H98" i="9"/>
  <c r="G98" i="9"/>
  <c r="H97" i="9"/>
  <c r="G97" i="9"/>
  <c r="H96" i="9"/>
  <c r="G96" i="9"/>
  <c r="H95" i="9"/>
  <c r="G95" i="9"/>
  <c r="H94" i="9"/>
  <c r="G94" i="9"/>
  <c r="H90" i="9"/>
  <c r="G90" i="9"/>
  <c r="H89" i="9"/>
  <c r="G89" i="9"/>
  <c r="H88" i="9"/>
  <c r="G88" i="9"/>
  <c r="H87" i="9"/>
  <c r="G87" i="9"/>
  <c r="H82" i="9"/>
  <c r="G82" i="9"/>
  <c r="H81" i="9"/>
  <c r="G81" i="9"/>
  <c r="H80" i="9"/>
  <c r="G80" i="9"/>
  <c r="H79" i="9"/>
  <c r="G79" i="9"/>
  <c r="H78" i="9"/>
  <c r="G78" i="9"/>
  <c r="H77" i="9"/>
  <c r="G77" i="9"/>
  <c r="H73" i="9"/>
  <c r="G73" i="9"/>
  <c r="H72" i="9"/>
  <c r="G72" i="9"/>
  <c r="H71" i="9"/>
  <c r="G71" i="9"/>
  <c r="H70" i="9"/>
  <c r="G70" i="9"/>
  <c r="H69" i="9"/>
  <c r="G69" i="9"/>
  <c r="H68" i="9"/>
  <c r="G68" i="9"/>
  <c r="H66" i="9"/>
  <c r="G66" i="9"/>
  <c r="H65" i="9"/>
  <c r="G65" i="9"/>
  <c r="H64" i="9"/>
  <c r="G64" i="9"/>
  <c r="H63" i="9"/>
  <c r="G63" i="9"/>
  <c r="H62" i="9"/>
  <c r="G62" i="9"/>
  <c r="H61" i="9"/>
  <c r="G61" i="9"/>
  <c r="H60" i="9"/>
  <c r="G60" i="9"/>
  <c r="H55" i="9"/>
  <c r="G55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5" i="22"/>
  <c r="G75" i="22"/>
  <c r="H74" i="22"/>
  <c r="I74" i="22" s="1"/>
  <c r="G74" i="22"/>
  <c r="H73" i="22"/>
  <c r="G73" i="22"/>
  <c r="H72" i="22"/>
  <c r="G72" i="22"/>
  <c r="H71" i="22"/>
  <c r="G71" i="22"/>
  <c r="I71" i="22" s="1"/>
  <c r="H67" i="22"/>
  <c r="G67" i="22"/>
  <c r="H63" i="22"/>
  <c r="G63" i="22"/>
  <c r="H59" i="22"/>
  <c r="G59" i="22"/>
  <c r="H57" i="22"/>
  <c r="G57" i="22"/>
  <c r="H55" i="22"/>
  <c r="G55" i="22"/>
  <c r="H53" i="22"/>
  <c r="G53" i="22"/>
  <c r="H51" i="22"/>
  <c r="G51" i="22"/>
  <c r="H49" i="22"/>
  <c r="G49" i="22"/>
  <c r="H43" i="22"/>
  <c r="G43" i="22"/>
  <c r="H38" i="22"/>
  <c r="G38" i="22"/>
  <c r="I38" i="22" s="1"/>
  <c r="H33" i="22"/>
  <c r="G33" i="22"/>
  <c r="H32" i="22"/>
  <c r="G32" i="22"/>
  <c r="H28" i="22"/>
  <c r="G28" i="22"/>
  <c r="H20" i="22"/>
  <c r="G20" i="22"/>
  <c r="H19" i="22"/>
  <c r="G19" i="22"/>
  <c r="H18" i="22"/>
  <c r="G18" i="22"/>
  <c r="H16" i="22"/>
  <c r="G16" i="22"/>
  <c r="H15" i="22"/>
  <c r="G15" i="22"/>
  <c r="H12" i="22"/>
  <c r="G12" i="22"/>
  <c r="H10" i="22"/>
  <c r="G10" i="22"/>
  <c r="H9" i="22"/>
  <c r="G9" i="22"/>
  <c r="H8" i="22"/>
  <c r="G8" i="22"/>
  <c r="H6" i="22"/>
  <c r="I6" i="22" s="1"/>
  <c r="G6" i="22"/>
  <c r="H5" i="22"/>
  <c r="G5" i="22"/>
  <c r="H37" i="23"/>
  <c r="G37" i="23"/>
  <c r="H36" i="23"/>
  <c r="G36" i="23"/>
  <c r="H35" i="23"/>
  <c r="G35" i="23"/>
  <c r="H34" i="23"/>
  <c r="G34" i="23"/>
  <c r="H30" i="23"/>
  <c r="G30" i="23"/>
  <c r="H29" i="23"/>
  <c r="G29" i="23"/>
  <c r="H28" i="23"/>
  <c r="G28" i="23"/>
  <c r="H27" i="23"/>
  <c r="G27" i="23"/>
  <c r="H21" i="23"/>
  <c r="G21" i="23"/>
  <c r="H17" i="23"/>
  <c r="G17" i="23"/>
  <c r="I28" i="9" l="1"/>
  <c r="I37" i="9"/>
  <c r="I45" i="9"/>
  <c r="I62" i="9"/>
  <c r="I66" i="9"/>
  <c r="I28" i="23"/>
  <c r="I14" i="9"/>
  <c r="I65" i="9"/>
  <c r="I81" i="9"/>
  <c r="I98" i="9"/>
  <c r="I99" i="9"/>
  <c r="I53" i="22"/>
  <c r="I16" i="22"/>
  <c r="I15" i="22"/>
  <c r="I79" i="9"/>
  <c r="I69" i="9"/>
  <c r="I60" i="9"/>
  <c r="I53" i="9"/>
  <c r="I51" i="9"/>
  <c r="I43" i="9"/>
  <c r="I39" i="9"/>
  <c r="I29" i="9"/>
  <c r="I25" i="9"/>
  <c r="I24" i="9"/>
  <c r="I32" i="9"/>
  <c r="I40" i="9"/>
  <c r="I44" i="9"/>
  <c r="I48" i="9"/>
  <c r="I52" i="9"/>
  <c r="I33" i="9"/>
  <c r="I97" i="9"/>
  <c r="I13" i="9"/>
  <c r="I35" i="9"/>
  <c r="I30" i="9"/>
  <c r="I38" i="9"/>
  <c r="I46" i="9"/>
  <c r="I50" i="9"/>
  <c r="I9" i="9"/>
  <c r="I87" i="9"/>
  <c r="I71" i="9"/>
  <c r="I11" i="9"/>
  <c r="I80" i="9"/>
  <c r="I82" i="9"/>
  <c r="I61" i="9"/>
  <c r="I78" i="9"/>
  <c r="I12" i="9"/>
  <c r="I41" i="9"/>
  <c r="I49" i="9"/>
  <c r="I96" i="9"/>
  <c r="I95" i="9"/>
  <c r="I88" i="9"/>
  <c r="I8" i="9"/>
  <c r="I63" i="9"/>
  <c r="I36" i="9"/>
  <c r="I55" i="9"/>
  <c r="I10" i="9"/>
  <c r="I26" i="9"/>
  <c r="I34" i="9"/>
  <c r="I64" i="9"/>
  <c r="I68" i="9"/>
  <c r="I47" i="9"/>
  <c r="I77" i="9"/>
  <c r="I27" i="9"/>
  <c r="I42" i="9"/>
  <c r="I94" i="9"/>
  <c r="I90" i="9"/>
  <c r="I89" i="9"/>
  <c r="I73" i="9"/>
  <c r="I72" i="9"/>
  <c r="I70" i="9"/>
  <c r="I75" i="22"/>
  <c r="I73" i="22"/>
  <c r="I72" i="22"/>
  <c r="I67" i="22"/>
  <c r="I63" i="22"/>
  <c r="I59" i="22"/>
  <c r="I57" i="22"/>
  <c r="I55" i="22"/>
  <c r="I51" i="22"/>
  <c r="I49" i="22"/>
  <c r="I43" i="22"/>
  <c r="I33" i="22"/>
  <c r="I32" i="22"/>
  <c r="I28" i="22"/>
  <c r="I20" i="22"/>
  <c r="I19" i="22"/>
  <c r="I18" i="22"/>
  <c r="I12" i="22"/>
  <c r="I8" i="22"/>
  <c r="I10" i="22"/>
  <c r="I9" i="22"/>
  <c r="I5" i="22"/>
  <c r="I36" i="23"/>
  <c r="I37" i="23"/>
  <c r="I35" i="23"/>
  <c r="I34" i="23"/>
  <c r="I30" i="23"/>
  <c r="I29" i="23"/>
  <c r="I27" i="23"/>
  <c r="I21" i="23"/>
  <c r="I17" i="23"/>
  <c r="A9" i="24"/>
  <c r="A10" i="24"/>
  <c r="A11" i="24"/>
  <c r="A14" i="24"/>
  <c r="A15" i="24"/>
  <c r="A16" i="24"/>
  <c r="A18" i="24"/>
  <c r="A19" i="24"/>
  <c r="A20" i="24"/>
  <c r="A22" i="24"/>
  <c r="A23" i="24"/>
  <c r="A24" i="24"/>
  <c r="A7" i="24"/>
  <c r="A12" i="24" l="1"/>
  <c r="A13" i="24"/>
  <c r="A9" i="14"/>
  <c r="A10" i="14"/>
  <c r="A11" i="14"/>
  <c r="A16" i="14"/>
  <c r="A17" i="14"/>
  <c r="A18" i="14"/>
  <c r="A26" i="14"/>
  <c r="A28" i="14"/>
  <c r="A30" i="14"/>
  <c r="A31" i="14"/>
  <c r="A32" i="14"/>
  <c r="A33" i="14"/>
  <c r="A34" i="14"/>
  <c r="A35" i="14"/>
  <c r="A36" i="14"/>
  <c r="A5" i="14"/>
  <c r="A6" i="14" s="1"/>
  <c r="A17" i="24" l="1"/>
  <c r="A7" i="14"/>
  <c r="A8" i="14" s="1"/>
  <c r="A21" i="24" l="1"/>
  <c r="A12" i="14"/>
  <c r="A13" i="14" s="1"/>
  <c r="A14" i="14" s="1"/>
  <c r="A25" i="24" l="1"/>
  <c r="A26" i="24"/>
  <c r="A27" i="24" s="1"/>
  <c r="A15" i="14"/>
  <c r="A19" i="14" s="1"/>
  <c r="A20" i="14" l="1"/>
  <c r="A21" i="14" s="1"/>
  <c r="A22" i="14" s="1"/>
  <c r="A23" i="14" s="1"/>
  <c r="A24" i="14" l="1"/>
  <c r="A25" i="14"/>
  <c r="A15" i="9"/>
  <c r="A16" i="9"/>
  <c r="A17" i="9"/>
  <c r="A19" i="9"/>
  <c r="A21" i="9"/>
  <c r="A22" i="9"/>
  <c r="A23" i="9"/>
  <c r="A31" i="9"/>
  <c r="A54" i="9"/>
  <c r="A55" i="9"/>
  <c r="A56" i="9"/>
  <c r="A57" i="9"/>
  <c r="A58" i="9"/>
  <c r="A59" i="9"/>
  <c r="A74" i="9"/>
  <c r="A75" i="9"/>
  <c r="A76" i="9"/>
  <c r="A83" i="9"/>
  <c r="A84" i="9"/>
  <c r="A85" i="9"/>
  <c r="A86" i="9"/>
  <c r="A91" i="9"/>
  <c r="A92" i="9"/>
  <c r="A93" i="9"/>
  <c r="D67" i="9"/>
  <c r="D20" i="9"/>
  <c r="D6" i="9"/>
  <c r="A7" i="22"/>
  <c r="A11" i="22"/>
  <c r="A13" i="22"/>
  <c r="A14" i="22"/>
  <c r="A17" i="22"/>
  <c r="A21" i="22"/>
  <c r="A22" i="22"/>
  <c r="A23" i="22"/>
  <c r="A24" i="22"/>
  <c r="A26" i="22"/>
  <c r="A29" i="22"/>
  <c r="A30" i="22"/>
  <c r="A31" i="22"/>
  <c r="A35" i="22"/>
  <c r="A36" i="22"/>
  <c r="A37" i="22"/>
  <c r="A39" i="22"/>
  <c r="A40" i="22"/>
  <c r="A41" i="22"/>
  <c r="A42" i="22"/>
  <c r="A44" i="22"/>
  <c r="A45" i="22"/>
  <c r="A46" i="22"/>
  <c r="A47" i="22"/>
  <c r="A48" i="22"/>
  <c r="A50" i="22"/>
  <c r="A52" i="22"/>
  <c r="A54" i="22"/>
  <c r="A56" i="22"/>
  <c r="A58" i="22"/>
  <c r="A60" i="22"/>
  <c r="A61" i="22"/>
  <c r="A62" i="22"/>
  <c r="A64" i="22"/>
  <c r="A65" i="22"/>
  <c r="A66" i="22"/>
  <c r="A68" i="22"/>
  <c r="A69" i="22"/>
  <c r="A70" i="22"/>
  <c r="A76" i="22"/>
  <c r="A77" i="22"/>
  <c r="A27" i="14" l="1"/>
  <c r="A29" i="14" s="1"/>
  <c r="G6" i="9"/>
  <c r="H6" i="9"/>
  <c r="H67" i="9"/>
  <c r="G67" i="9"/>
  <c r="H20" i="9"/>
  <c r="G20" i="9"/>
  <c r="I6" i="9" l="1"/>
  <c r="I67" i="9"/>
  <c r="I20" i="9"/>
  <c r="D27" i="22" l="1"/>
  <c r="D25" i="22"/>
  <c r="A5" i="22"/>
  <c r="A6" i="22" l="1"/>
  <c r="A8" i="22"/>
  <c r="G25" i="22"/>
  <c r="H25" i="22"/>
  <c r="H27" i="22"/>
  <c r="I27" i="22" s="1"/>
  <c r="G27" i="22"/>
  <c r="D22" i="23"/>
  <c r="A14" i="23"/>
  <c r="A15" i="23"/>
  <c r="A16" i="23"/>
  <c r="A18" i="23"/>
  <c r="A19" i="23"/>
  <c r="A20" i="23"/>
  <c r="A23" i="23"/>
  <c r="A24" i="23"/>
  <c r="A25" i="23"/>
  <c r="A26" i="23"/>
  <c r="A31" i="23"/>
  <c r="A32" i="23"/>
  <c r="A33" i="23"/>
  <c r="F11" i="1" l="1"/>
  <c r="A9" i="22"/>
  <c r="D7" i="23"/>
  <c r="G22" i="23"/>
  <c r="F7" i="1" s="1"/>
  <c r="H22" i="23"/>
  <c r="F12" i="1"/>
  <c r="I25" i="22"/>
  <c r="A10" i="22"/>
  <c r="D12" i="23"/>
  <c r="D10" i="23"/>
  <c r="D9" i="23"/>
  <c r="D5" i="23"/>
  <c r="D6" i="23" s="1"/>
  <c r="D13" i="23" s="1"/>
  <c r="D8" i="23" l="1"/>
  <c r="F8" i="1"/>
  <c r="I22" i="23"/>
  <c r="A12" i="22"/>
  <c r="A2" i="23"/>
  <c r="A16" i="22" l="1"/>
  <c r="A15" i="22"/>
  <c r="A6" i="23"/>
  <c r="A7" i="23" s="1"/>
  <c r="D18" i="9"/>
  <c r="A18" i="22" l="1"/>
  <c r="A19" i="22"/>
  <c r="A20" i="22" s="1"/>
  <c r="A25" i="22" s="1"/>
  <c r="H18" i="9"/>
  <c r="F16" i="1" s="1"/>
  <c r="G18" i="9"/>
  <c r="F15" i="1" s="1"/>
  <c r="A8" i="23"/>
  <c r="A27" i="22" l="1"/>
  <c r="A28" i="22" s="1"/>
  <c r="A32" i="22" s="1"/>
  <c r="F28" i="1"/>
  <c r="I18" i="9"/>
  <c r="A9" i="23"/>
  <c r="A10" i="23"/>
  <c r="A33" i="22" l="1"/>
  <c r="A38" i="22" s="1"/>
  <c r="A43" i="22" s="1"/>
  <c r="A49" i="22" s="1"/>
  <c r="A51" i="22" s="1"/>
  <c r="A53" i="22" s="1"/>
  <c r="A55" i="22" s="1"/>
  <c r="A57" i="22" s="1"/>
  <c r="A59" i="22" s="1"/>
  <c r="A63" i="22" s="1"/>
  <c r="A67" i="22" s="1"/>
  <c r="A71" i="22" s="1"/>
  <c r="A72" i="22" s="1"/>
  <c r="A73" i="22" s="1"/>
  <c r="A74" i="22" s="1"/>
  <c r="A75" i="22" s="1"/>
  <c r="A11" i="23"/>
  <c r="A12" i="23" l="1"/>
  <c r="A13" i="23" s="1"/>
  <c r="A17" i="23" s="1"/>
  <c r="A21" i="23" l="1"/>
  <c r="A22" i="23" l="1"/>
  <c r="A27" i="23" s="1"/>
  <c r="A28" i="23" s="1"/>
  <c r="A29" i="23" l="1"/>
  <c r="A30" i="23" s="1"/>
  <c r="A34" i="23" s="1"/>
  <c r="A35" i="23" s="1"/>
  <c r="A36" i="23" s="1"/>
  <c r="A37" i="23" s="1"/>
  <c r="A5" i="9" l="1"/>
  <c r="A6" i="9" l="1"/>
  <c r="A8" i="9" s="1"/>
  <c r="A9" i="9" s="1"/>
  <c r="A10" i="9" l="1"/>
  <c r="A11" i="9" s="1"/>
  <c r="A12" i="9" l="1"/>
  <c r="A13" i="9" s="1"/>
  <c r="A14" i="9" s="1"/>
  <c r="A18" i="9" s="1"/>
  <c r="A20" i="9" l="1"/>
  <c r="A24" i="9" l="1"/>
  <c r="A25" i="9" s="1"/>
  <c r="A26" i="9" s="1"/>
  <c r="A27" i="9" s="1"/>
  <c r="A28" i="9" s="1"/>
  <c r="A29" i="9" s="1"/>
  <c r="A30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7" i="9" s="1"/>
  <c r="A78" i="9" s="1"/>
  <c r="A79" i="9" s="1"/>
  <c r="A80" i="9" s="1"/>
  <c r="A81" i="9" s="1"/>
  <c r="A82" i="9" s="1"/>
  <c r="A87" i="9" s="1"/>
  <c r="A88" i="9" s="1"/>
  <c r="A89" i="9" s="1"/>
  <c r="A90" i="9" s="1"/>
  <c r="A94" i="9" s="1"/>
  <c r="A95" i="9" s="1"/>
  <c r="A96" i="9" s="1"/>
  <c r="A97" i="9" s="1"/>
  <c r="A98" i="9" s="1"/>
  <c r="A99" i="9" s="1"/>
</calcChain>
</file>

<file path=xl/sharedStrings.xml><?xml version="1.0" encoding="utf-8"?>
<sst xmlns="http://schemas.openxmlformats.org/spreadsheetml/2006/main" count="347" uniqueCount="259">
  <si>
    <t>A:</t>
  </si>
  <si>
    <t>D:</t>
  </si>
  <si>
    <t>Ssz.</t>
  </si>
  <si>
    <t>Tétel szövege</t>
  </si>
  <si>
    <t>Menny.</t>
  </si>
  <si>
    <t>A e.</t>
  </si>
  <si>
    <t>D e.</t>
  </si>
  <si>
    <t>A.Ö.</t>
  </si>
  <si>
    <t>D.Ö.</t>
  </si>
  <si>
    <t>A+D Ö.</t>
  </si>
  <si>
    <t>Csővezetékek</t>
  </si>
  <si>
    <t>Kiegészítő munkák</t>
  </si>
  <si>
    <t>Szerelvények</t>
  </si>
  <si>
    <t>NA20</t>
  </si>
  <si>
    <t>Szigetelések</t>
  </si>
  <si>
    <t>Tartályok</t>
  </si>
  <si>
    <t>Fali és födém áttörések helyreállítása
- falnyílások lezárása habarcskitöltéssel
- vakolat javítása</t>
  </si>
  <si>
    <t xml:space="preserve">Víz-csatorna rendszer megvalósulási terveinek elkészítése, felméréssel, dokumentálással  Szállítás hat nyomtatott példányban, és AutoCAD DWG formátumban </t>
  </si>
  <si>
    <t>Tartók</t>
  </si>
  <si>
    <t>NA15</t>
  </si>
  <si>
    <t>Berendezési tárgyak</t>
  </si>
  <si>
    <t>Víz és csatorna szerelési munkák átadás-átvételi eljárásával kapcsolatos költségek,átadási dokumentáció készítése átadási eljárás lefolytatása.</t>
  </si>
  <si>
    <t>Horonyvésés tégla falazatban
- vakolat javítással</t>
  </si>
  <si>
    <t>Tubolit S+ csőhéjj</t>
  </si>
  <si>
    <t xml:space="preserve">Fűtési rendszer megvalósulási terveinek elkészítése, felméréssel, dokumentálással  Szállítás hat nyomtatott példányban, és AutoCAD DWG formátumban </t>
  </si>
  <si>
    <t>Berendezések és tartozékaik</t>
  </si>
  <si>
    <t>Kiegészítő munkálatok</t>
  </si>
  <si>
    <t>Szellőzési rendszer feiratozása
- müpro típ  táblákkal
- folyásirány jelölésekkel</t>
  </si>
  <si>
    <t>HILTI MV-PI bilincsezés kör elemekhez</t>
  </si>
  <si>
    <t>HILTI LBK 18 lyuggatott szalag kör elemekhez</t>
  </si>
  <si>
    <t xml:space="preserve">Szellőzés rendszer megvalósulási terveinek elkészítése, felméréssel, dokumentálással  Szállítás hat nyomtatott példányban, és AutoCAD DWG formátumban </t>
  </si>
  <si>
    <t>ÉPÜLETGÉPÉSZET</t>
  </si>
  <si>
    <r>
      <t xml:space="preserve">HDPE lefolyócső vezeték, P1 nyomásfokozatú,  polifúziós kötésekkel, idomokkal szakaszos tömörségi próbával, kötésanyaggal, csőhálózatba kötve. </t>
    </r>
    <r>
      <rPr>
        <b/>
        <sz val="10"/>
        <rFont val="Arial Narrow"/>
        <family val="2"/>
        <charset val="238"/>
      </rPr>
      <t>Padlóban illetve falhoronyban</t>
    </r>
    <r>
      <rPr>
        <sz val="10"/>
        <rFont val="Arial Narrow"/>
        <family val="2"/>
        <charset val="238"/>
      </rPr>
      <t xml:space="preserve"> vezetve. </t>
    </r>
  </si>
  <si>
    <t>Watts hollandis KB gömbcsap kötésanyagával csővezetékbe építve.</t>
  </si>
  <si>
    <t>Ø50</t>
  </si>
  <si>
    <t>Fűtés-Klíma</t>
  </si>
  <si>
    <t>Szellőzés</t>
  </si>
  <si>
    <t>Víz-csatorna</t>
  </si>
  <si>
    <t>Hajdu ZA 10 elektromos bojler
- bekötéssel, kompletten</t>
  </si>
  <si>
    <t>Csapoló és fajansz pontos típust lásd: építészetben. Gépészeti kiírás csak beépítést és segédanyagot tartalmaz! A csapoló és fajansz tekintetében tájékoztató jellegű.
Pipere és mozgássérült berendezési tárgyak: belsőépítészeti kiírásban.</t>
  </si>
  <si>
    <t>Wavin K1 műanyag nyomócső fűtési rendszerekhez idomokkal, szabadon szerelve kötésanyaggal csőhálózatba kötve.</t>
  </si>
  <si>
    <t xml:space="preserve">Víz és csatorna vezeték rendszer szakaszos átmosása, fertőtlenítése, ÁNTSZ jkv. nyomáspróba a csőgyártó előírásai szerint. Jegyzőkönyvezéssel. </t>
  </si>
  <si>
    <t>Mosogató</t>
  </si>
  <si>
    <t>Kludi ZENTA mosogató csaptelep</t>
  </si>
  <si>
    <t>TEKA típ. Egymedencés mosogató</t>
  </si>
  <si>
    <t>Sarokszelep
- átmenő falikoronggal</t>
  </si>
  <si>
    <t>VIEGA Plus csőszifon</t>
  </si>
  <si>
    <t>Heimeier EMOtec szelepmozgató</t>
  </si>
  <si>
    <t>Heimeier szobatermosztát</t>
  </si>
  <si>
    <t>Heimeier Vekolux kétcsöves bekötő szelep készlet
- beépített szelepes radiátorhoz
- sarok kivitel</t>
  </si>
  <si>
    <t>Fűtés rendszerhez töltés lágyvízzel</t>
  </si>
  <si>
    <t>Ventilátorok</t>
  </si>
  <si>
    <t>Szellőzési rendszer beszabályozása
- zajmérés jegyzőkönyvezéssel, kompletten</t>
  </si>
  <si>
    <t>VIEGA SANFIX mosdó szerelőkeret</t>
  </si>
  <si>
    <t>VIEGA Plus csőszifon, 
- Visign V1 száras szeleppel, kerek teli fedéllel</t>
  </si>
  <si>
    <r>
      <t>KLUDI ZENTA NA10 38200575 mosdó csaptelep, álló kivitel.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>- flexibilis bekötő csövekkel
- sarokszelepekkel</t>
    </r>
  </si>
  <si>
    <r>
      <t>Alföldi Saval fali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mosdó
- szifon takaróval</t>
    </r>
  </si>
  <si>
    <t>Budapest, Kőbánya Helytörténeti Gyűjtemény</t>
  </si>
  <si>
    <t>1102 Budapest Füzér u.2. Hrsz.:39003</t>
  </si>
  <si>
    <t>Csatornázás - Csővezetékek</t>
  </si>
  <si>
    <t xml:space="preserve">WAVIN KG PVC lefolyócső vezeték, szerelés földárokban, P1 nyomásfokozatú,  gumigyűrűs tömítésű tokos kötésekkel,  idomokkal, kötésanyaggal, csőhálózatba kötve. </t>
  </si>
  <si>
    <t>Ø110</t>
  </si>
  <si>
    <t>Ø160</t>
  </si>
  <si>
    <t>Csatornázás - Műtárgyak</t>
  </si>
  <si>
    <t>Műanyag tisztító akna a "D400 műanyag tisztítóakna" gyártói részletterv szerint CAO311 öntöttvas fedlappal. WAVIN</t>
  </si>
  <si>
    <t>160 160 160</t>
  </si>
  <si>
    <t>Csatornázás - Kiegészítő munkák</t>
  </si>
  <si>
    <t xml:space="preserve">Csatorna rendszer nyomáspróbája a csőgyártó előírásai szerint. Jegyzőkönyvezéssel. </t>
  </si>
  <si>
    <t>Csatorna szerelési munkák átadás-átvételi eljárásával kapcsolatos költségek,átadási dokumentáció készítése átadási eljárás lefolytatása. Szolgáltatói díjak térítése.</t>
  </si>
  <si>
    <t>Csatornázás rendszer megvalósulási terveinek elkészítése, felméréssel, dokumentálással. Szállítás hat nyomtatott példányban, és AutoCAD DWG formátumban.</t>
  </si>
  <si>
    <t>Gázellátás</t>
  </si>
  <si>
    <t>Acél gázvezeték az MSZ EN 10208-2, MSZ EN 10220 szerinti méretsorozat, és anyagminőségben L245NB varratmentes acélcsőből, hegesztett kötésekkel. 
- szükséges bilincsekkel, alap és fedő mázolással
- szabadon szerelve</t>
  </si>
  <si>
    <t>NA25</t>
  </si>
  <si>
    <t>GEBO kötés kialakítása
-szükséges csatlakozó elemekkel
-csőtörésre, szakításra záró elemmel
-csőhálózatba építve</t>
  </si>
  <si>
    <t>Gömbcsap, földgázhoz, kötésanyaggal, csővezeték hálózatba építve.</t>
  </si>
  <si>
    <t>Készülékek</t>
  </si>
  <si>
    <t>Kémény</t>
  </si>
  <si>
    <t>Elkészült gáz hálózat
- hatósági nyomás és tömörségi próbáinak lefolytatása
- jegyzőkönyvezés
- átadás, beüzemelés
- szolgáltatók felé fizetendő díjak</t>
  </si>
  <si>
    <t>Gázellátás rendszer megvalósulási terveinek elkészítése, felméréssel, dokumentálással. Szállítás hat nyomtatott példányban, és AutoCAD DWG formátumban.</t>
  </si>
  <si>
    <t xml:space="preserve">Gázvezetékek EPH-ba kötése
- EPH jegyzőkönyv </t>
  </si>
  <si>
    <t>Földmunkák</t>
  </si>
  <si>
    <t xml:space="preserve">Munkaárok földkiemelése közművesített területen, kézi erővel bármely konzisztenciájú talajban, dúcolás nélkül 
2,0 m2 szelvényig III. talajosztály
</t>
  </si>
  <si>
    <t xml:space="preserve">Kitermelt földanyag lerakása 50 méteren belül ideiglenes depóniába.
</t>
  </si>
  <si>
    <t xml:space="preserve">Munkaárok dúcolása és bontása 2,00 m mélységig, 1,00 m szélességig kétoldali dúcolással, vízszintes pallózással 0,60-1,00 m árokszélesség között.
</t>
  </si>
  <si>
    <t xml:space="preserve">Földvisszatöltés munkagödörbe vagy munkaárokba tömörítés nélkül, réteges elterítéssel I-IV. osztályú talajban kézi erővel, az anyag súlypontja karoláson belül a vezeték (műtárgy) felett és mellett 50 cm vastagságig
</t>
  </si>
  <si>
    <t xml:space="preserve">Munkaárok feltöltés homokos kavics réteggel 50 cm. vastagságban.
</t>
  </si>
  <si>
    <t xml:space="preserve">Tömörítés bármely tömörítési osztályban gépi erővel nagy felületen tömörségi fok: 95%
</t>
  </si>
  <si>
    <t xml:space="preserve">Tömörítés bármely tömörítési osztályban gépi erővel nagy felületen tömörségi fok: 85%
</t>
  </si>
  <si>
    <t xml:space="preserve">Talajjavító réteg készítése vonalas létesítményeknél 3,00 m szélességig vagy építményen belül homokból  
TH  0/4 P-TT  természetes szemmegoszlású homok
</t>
  </si>
  <si>
    <t xml:space="preserve">Föld elszállítása lerakóba
- bizonylatolt átadással
</t>
  </si>
  <si>
    <t>Kiegészítő</t>
  </si>
  <si>
    <t>Tömörítés ellenőrzése
- jegyzőkönyvezéssel</t>
  </si>
  <si>
    <t>110 110 110</t>
  </si>
  <si>
    <t xml:space="preserve">Rikutec, Graf TankOne szett
-5100l. térfogat
-Graf Kosárszűrő
-Steelpump XAJE120 
merülő-nyomó automata szivattyú </t>
  </si>
  <si>
    <t xml:space="preserve">Vízvételi miniakna (Graf vagy Rikutec)
• Süllyesztett, zöld fedéllel
• Csappal, tömlőcsatlakozóval ellátva
• ¾’os (25ös) tömlőhöz </t>
  </si>
  <si>
    <t>Rákötés a meglévő csatornára
- feltárással kompletten</t>
  </si>
  <si>
    <t>Ø40</t>
  </si>
  <si>
    <t>∅20x2,25</t>
  </si>
  <si>
    <t>∅16x2,0</t>
  </si>
  <si>
    <t>∅25x2,5</t>
  </si>
  <si>
    <r>
      <t xml:space="preserve">HDPE lefolyócső vezeték, P1 nyomásfokozatú,  polifúziós kötésekkel, idomokkal szakaszos tömörségi próbával, kötésanyaggal, csőhálózatba kötve. </t>
    </r>
    <r>
      <rPr>
        <b/>
        <sz val="10"/>
        <rFont val="Arial Narrow"/>
        <family val="2"/>
        <charset val="238"/>
      </rPr>
      <t>Szabadon szerelve. Gumibetétes bilicsekkel tartózva.</t>
    </r>
  </si>
  <si>
    <t>Wavin K1 műanyag nyomócső vízvezeték rendszerekhez idomokkal, szabadon szerelve,  gumibetétes bilincsezéssel tartózva, kötésanyaggal csőhálózatba kötve.</t>
  </si>
  <si>
    <t>NA12-25 13mm.</t>
  </si>
  <si>
    <t>Tubolit DG 20 szigetelés</t>
  </si>
  <si>
    <t>Wavin K1 műanyag nyomócső vízvezeték rendszerekhez idomokkal, padlóban - falhoronyban szerelve,kötésanyaggal csőhálózatba kötve.</t>
  </si>
  <si>
    <t>Fonblokk AR csatorna szigetelés</t>
  </si>
  <si>
    <t>Fali mosdó</t>
  </si>
  <si>
    <r>
      <rPr>
        <b/>
        <sz val="10"/>
        <rFont val="Arial Narrow"/>
        <family val="2"/>
        <charset val="238"/>
      </rPr>
      <t>Zuhany</t>
    </r>
    <r>
      <rPr>
        <sz val="10"/>
        <rFont val="Arial Narrow"/>
        <family val="2"/>
        <charset val="238"/>
      </rPr>
      <t xml:space="preserve"> berendezések
- RAVAK kőporcelán 90x90 zuhanytálca előlappal
- Kludi zenta beépített keverős zuhany-csaptelep, 
- KLUDI FRESHLINE 100 fejzuhany    
- KLUDI zuhanykar, kinyúlás 130 mm
- krómozott kapaszkodó
</t>
    </r>
  </si>
  <si>
    <r>
      <t xml:space="preserve">Alföldi LINER típusú </t>
    </r>
    <r>
      <rPr>
        <b/>
        <sz val="10"/>
        <rFont val="Arial Narrow"/>
        <family val="2"/>
        <charset val="238"/>
      </rPr>
      <t xml:space="preserve">falra szerelhető WC
- </t>
    </r>
    <r>
      <rPr>
        <sz val="10"/>
        <rFont val="Arial Narrow"/>
        <family val="2"/>
        <charset val="238"/>
      </rPr>
      <t xml:space="preserve">MOZGÁSSÉRÜLT KIVITELBEN
- Viega SANFIX tartályos beépítőkerettel
- szálcsiszolt korr.acél két mennyiséges nyomólappal, takarókerettel
- elzáró sarokszeleppel és falikoronggal
- VIEGA bekötőcsővel
- fedeles ülésdeszkával, kompletten </t>
    </r>
  </si>
  <si>
    <r>
      <t xml:space="preserve">Alföldi LINER típusú </t>
    </r>
    <r>
      <rPr>
        <b/>
        <sz val="10"/>
        <rFont val="Arial Narrow"/>
        <family val="2"/>
        <charset val="238"/>
      </rPr>
      <t>Piszoár</t>
    </r>
    <r>
      <rPr>
        <sz val="10"/>
        <rFont val="Arial Narrow"/>
        <family val="2"/>
        <charset val="238"/>
      </rPr>
      <t xml:space="preserve">
- Viega SANFIX beépítőkerettel
- VIEGA IR. vezérléssel
- elzáró sarokszeleppel és falikoronggal
- VIEGA bekötőcsővel
- fedeles ülésdeszkával, kompletten </t>
    </r>
  </si>
  <si>
    <r>
      <t xml:space="preserve">Alföldi LINER típusú </t>
    </r>
    <r>
      <rPr>
        <b/>
        <sz val="10"/>
        <rFont val="Arial Narrow"/>
        <family val="2"/>
        <charset val="238"/>
      </rPr>
      <t>falra szerelhető WC</t>
    </r>
    <r>
      <rPr>
        <sz val="10"/>
        <rFont val="Arial Narrow"/>
        <family val="2"/>
        <charset val="238"/>
      </rPr>
      <t xml:space="preserve">
- Viega SANFIX tartályos beépítőkerettel
- szálcsiszolt korr.acél két mennyiséges nyomólappal, takarókerettel
- elzáró sarokszeleppel és falikoronggal
- VIEGA bekötőcsővel
- fedeles ülésdeszkával, kompletten </t>
    </r>
  </si>
  <si>
    <r>
      <t xml:space="preserve">MOZGÁSSÉRÜLT billenthető </t>
    </r>
    <r>
      <rPr>
        <b/>
        <sz val="10"/>
        <rFont val="Arial Narrow"/>
        <family val="2"/>
        <charset val="238"/>
      </rPr>
      <t xml:space="preserve">fali </t>
    </r>
    <r>
      <rPr>
        <sz val="10"/>
        <rFont val="Arial Narrow"/>
        <family val="2"/>
        <charset val="238"/>
      </rPr>
      <t>mosdó 60x49, 
VIEGA SANFIX szerelőkerettel, felszerelve. 
Szifontakaróval.</t>
    </r>
  </si>
  <si>
    <t xml:space="preserve">B&amp;K BS300 kiöntős falikút acéllemezből, egy vagy két csaplyukkal, VIEGA csőszifon bűzzárral, légbeszívó szelepes tömlővéges szelepekkel felszerelve. </t>
  </si>
  <si>
    <t>Szivattyúk</t>
  </si>
  <si>
    <t>WILO HiDrainlift 3-24
átemelő szivattyú. Bekötve kompletten.</t>
  </si>
  <si>
    <t>∅32</t>
  </si>
  <si>
    <t>PE SDR11 nyomott csatorna. Szabadon szerelve. Gumibetétes bilincsezéssel tartózva.</t>
  </si>
  <si>
    <t>∅32x3,0</t>
  </si>
  <si>
    <t>∅40x4,0</t>
  </si>
  <si>
    <t>Vörösréz fűtési vezeték
- lágyforrasztott idomokkal, szabadon szerelve. 
- tartózva kompletten</t>
  </si>
  <si>
    <t>NA40</t>
  </si>
  <si>
    <t>NA50</t>
  </si>
  <si>
    <t>∅16/10 KS rézcsőpár 7/8 - 3/8" előszigetelt</t>
  </si>
  <si>
    <t>Szennyfogó ferdeülésű szűrő Menetes csatlakozással. PN 16 "Y" réz.</t>
  </si>
  <si>
    <t>Ürítő golyóscsap, tömlővéges csatlakozással, kötésanyagával, csőhálózatba építve.
BUGATTI</t>
  </si>
  <si>
    <t xml:space="preserve">MSG típusú pillangó szelep kötésanyagával csővezetékbe építve </t>
  </si>
  <si>
    <t>TA-IMI típ. mérőcsonkos szabályozó szelep 
- Kötésanyagával, csővezeték hálózatba építve, 
- STAD sorozat</t>
  </si>
  <si>
    <t>TA-TBV CMP szabályozó és beszabályozó szelep, mozgató motorral</t>
  </si>
  <si>
    <t>25NF</t>
  </si>
  <si>
    <t>20NF</t>
  </si>
  <si>
    <t>15NF</t>
  </si>
  <si>
    <t>STAD 25</t>
  </si>
  <si>
    <t>STAD 40</t>
  </si>
  <si>
    <t>STAD 20</t>
  </si>
  <si>
    <t>TA-STK ferdeülésű szelep</t>
  </si>
  <si>
    <t>Heimeier STANDARD + DT15(1/2") + "K" fej</t>
  </si>
  <si>
    <t>TA-Compact P20 szabályozó szelep mozgató motorral</t>
  </si>
  <si>
    <t>TA-DLV tág. Tartály szelep csővezetékbe építve.</t>
  </si>
  <si>
    <t xml:space="preserve">TA-IMI  DH tűszelep   kötésanyagával csővezetékbe építve </t>
  </si>
  <si>
    <t>Pneumatex biztonsági lefúvató szelep
- DN 20 mérettel 
- PN 6 nyomásfokozattal 
- kötésanyagával, 
- flexibilis tömlővel csatornába kötve
- csővezeték hálózatba építve
- 3,0 bar PN 6</t>
  </si>
  <si>
    <t xml:space="preserve">Pneumatex típ. fémházas hőmérséklet mérő 0-120°C mérési tartománnyal  Merülő érzékelővel, kötésanyaggal, csőhálózatba építve   </t>
  </si>
  <si>
    <t xml:space="preserve">Pneumatex típ. fémházas nyomás mérő 0-6 bar mérési tartománnyal  </t>
  </si>
  <si>
    <t>Merülőhüvely műszer fogadására</t>
  </si>
  <si>
    <t>1/2"</t>
  </si>
  <si>
    <t>Csonkozás műszer fogadására</t>
  </si>
  <si>
    <t>Ürítő csonk</t>
  </si>
  <si>
    <t>3/4"</t>
  </si>
  <si>
    <t>Légtelenítő csonk</t>
  </si>
  <si>
    <t xml:space="preserve">Pneumatex ZEPARO automata gyorslégtelenítő 1/2"-os csatlakozással, kötésanyaggal csővezetékbe épitve </t>
  </si>
  <si>
    <t>Gumi kompenzátor EPDM
- Karimás csatlakozással</t>
  </si>
  <si>
    <t>Pneumatex Pleno P automata vízpótlás</t>
  </si>
  <si>
    <t xml:space="preserve">Pneumatex Statico zárt tágulási tartály, fűtési rendszerhez, illetéktelen elzárás ellen biztosított elzáróval, ürítő csappal tartozékokkal, kötésanyagával, csőhálózatba építve. </t>
  </si>
  <si>
    <t>BWT Aquatherm VAS 15F1/CWG-ECO</t>
  </si>
  <si>
    <t>Pneumatex ZIO S levegő leválasztó</t>
  </si>
  <si>
    <t>Pneumatex ZID S iszap leválasztó</t>
  </si>
  <si>
    <t>Elkészült fűtési hálózat
- beszabályozása
- beszabályozási terv ELKÉSZÍTÉSE a megvalósulás figyelembe vételével
- méretezési értékek beállítása, műszeres ellenőrzése
- jegyzőkönyvezés</t>
  </si>
  <si>
    <t>Klíma rendszerek szivárgás vizsgálata
- vizsgálati terv készítéssel, kompletten</t>
  </si>
  <si>
    <t>Fűtés - klíma rendszer 
- üzembe helyezés</t>
  </si>
  <si>
    <t>Szelepes fűtési osztó - gyűjtő páros
- porszórt házban
- körönként térfogatáram mérőkkel</t>
  </si>
  <si>
    <t>Vogel&amp;Noot acéllemez radiátor közép csatlakozású
- falból kötve
- Kötésanyaggal, tartóval felszerelve oldalfali kötéssel
- légtelenítővel</t>
  </si>
  <si>
    <t>Heimeier DX típ. Termofej</t>
  </si>
  <si>
    <t>11k600_80</t>
  </si>
  <si>
    <t>11K600_60</t>
  </si>
  <si>
    <t>33K600_80</t>
  </si>
  <si>
    <t>33k600_1000</t>
  </si>
  <si>
    <t>22k600_80</t>
  </si>
  <si>
    <t>22k600_100</t>
  </si>
  <si>
    <t>22k600_140</t>
  </si>
  <si>
    <t>Panasonic hűtő aggregát
 U-10ME1E81 + PAW-280MAH2 freon oldali csatlakozó készlet, érzékelők</t>
  </si>
  <si>
    <t>Viessmann Vitodens 200
Qn=60kW falikazán
- gyári tartozék hidrováltóval</t>
  </si>
  <si>
    <t>Padlófűtési mező kialakítása
- Wavin K1 16x2,0 csővezetékkel. 
- Austrotherm rendszerlemezen szerelve 15cm.osztásban.</t>
  </si>
  <si>
    <t>Viessmann Vitocell 100. 120 literes HMV tartály
- szigeteléssel, kompletten</t>
  </si>
  <si>
    <t>Fűtési keringető szivattyú elektronikus szabályozással
- csatlakozó idomokkal
Flyght Ecocirc sorozat</t>
  </si>
  <si>
    <t>V=0,8m3/h dh=5,5m</t>
  </si>
  <si>
    <t>V=1,8m3/h dh=5,5m</t>
  </si>
  <si>
    <t>V=0,423m3/h; dh=4,5m</t>
  </si>
  <si>
    <t>V=3,64m3/h dh=7,5m</t>
  </si>
  <si>
    <t>TA-RGA háromjáratú szelep mozgató motorral
NA32 Kvs 12,5</t>
  </si>
  <si>
    <r>
      <rPr>
        <b/>
        <sz val="10"/>
        <rFont val="Arial Narrow"/>
        <family val="2"/>
        <charset val="238"/>
      </rPr>
      <t>Hűtő kalorifer: Systemair PGK 70-40-3-2,0</t>
    </r>
    <r>
      <rPr>
        <sz val="10"/>
        <rFont val="Arial Narrow"/>
        <family val="2"/>
        <charset val="238"/>
      </rPr>
      <t xml:space="preserve">
- forgalmazói ajánlatban adott kiegészítőkkel kompletten
</t>
    </r>
  </si>
  <si>
    <r>
      <rPr>
        <b/>
        <sz val="10"/>
        <rFont val="Arial Narrow"/>
        <family val="2"/>
        <charset val="238"/>
      </rPr>
      <t>Hővisszanyerős légkezelő: Systemair
TOPVEX FR08 HWH-R-CAV</t>
    </r>
    <r>
      <rPr>
        <sz val="10"/>
        <rFont val="Arial Narrow"/>
        <family val="2"/>
        <charset val="238"/>
      </rPr>
      <t xml:space="preserve">
- forgalmazói ajánlatban adott kiegészítőkkel kompletten
- Vel =Vbe=3.600,-m3/h</t>
    </r>
  </si>
  <si>
    <r>
      <rPr>
        <b/>
        <sz val="10"/>
        <rFont val="Arial Narrow"/>
        <family val="2"/>
        <charset val="238"/>
      </rPr>
      <t xml:space="preserve">Helios M1 típ elszívó ventilátor
- </t>
    </r>
    <r>
      <rPr>
        <sz val="10"/>
        <rFont val="Arial Narrow"/>
        <family val="2"/>
        <charset val="238"/>
      </rPr>
      <t xml:space="preserve">szellőző cserépre kötve
- világításról indítva, utánfutással
</t>
    </r>
  </si>
  <si>
    <r>
      <rPr>
        <b/>
        <sz val="10"/>
        <rFont val="Arial Narrow"/>
        <family val="2"/>
        <charset val="238"/>
      </rPr>
      <t xml:space="preserve">Helios M1 típ elszívó ventilátor
- </t>
    </r>
    <r>
      <rPr>
        <sz val="10"/>
        <rFont val="Arial Narrow"/>
        <family val="2"/>
        <charset val="238"/>
      </rPr>
      <t xml:space="preserve">kifújó ráccsal, 
- pára érzékelőről indítva, utánfutással
</t>
    </r>
  </si>
  <si>
    <t>HILTI MV-30 sínes alátámasztás
-HILTI MVI-TB gumi szilent függesztékekkel</t>
  </si>
  <si>
    <t>HILTI MVA-L függesztő négyszög elemekhez</t>
  </si>
  <si>
    <t>Fenti légkezelők, ventilátorok és tartozékaik üzembe helyezése.
- mellékelt forgalmazói ajánlat szerint
- beüzemelési jegyzőkönyvezéssel</t>
  </si>
  <si>
    <t>Akusztikai bemérés
- kül és beltéri műszeres vizsgálat
- jegyzőkönyvezéssel, kompletten</t>
  </si>
  <si>
    <t>Szellőzés rendszer 
- próbaüzem
- a szükséges szűrő tisztítás és esetleges szűrőcsere figyelembe vételével.</t>
  </si>
  <si>
    <r>
      <t xml:space="preserve">Légcsatorna elemek - befújók és rácsok
</t>
    </r>
    <r>
      <rPr>
        <sz val="10"/>
        <rFont val="Arial Narrow"/>
        <family val="2"/>
        <charset val="238"/>
      </rPr>
      <t>- Horganyzott acéllemezből
méretfüggő falvastagsággal és 
- LINDAB technológia szerinti kialakítással ( terelőlapok, stb.)</t>
    </r>
  </si>
  <si>
    <t>Kör összetevők</t>
  </si>
  <si>
    <t>BFU 500 90</t>
  </si>
  <si>
    <t>BSLCU 400 100</t>
  </si>
  <si>
    <t>BSLCU 500 100</t>
  </si>
  <si>
    <t>BU 200 45</t>
  </si>
  <si>
    <t>DRU 400</t>
  </si>
  <si>
    <t>FLD 400 1000</t>
  </si>
  <si>
    <t>ILU 200</t>
  </si>
  <si>
    <t>NPU 200</t>
  </si>
  <si>
    <t>NPU 400</t>
  </si>
  <si>
    <t>RCFU 500 400</t>
  </si>
  <si>
    <t>SR 200 3000</t>
  </si>
  <si>
    <t>SR 400 3000</t>
  </si>
  <si>
    <t>SR 500 3000</t>
  </si>
  <si>
    <t>TCPU 500 500</t>
  </si>
  <si>
    <t>FD 200 5000 Sonodec 50</t>
  </si>
  <si>
    <t>F 600X150 Elszívó rács</t>
  </si>
  <si>
    <t>FD 400X400 Tűzcsappantyú K90 + motor beépítve</t>
  </si>
  <si>
    <t>H2 1200X800 Kidobó rács</t>
  </si>
  <si>
    <t>H2 600X600 Kidobó rács</t>
  </si>
  <si>
    <t>ILRU-500 Kidobó rács</t>
  </si>
  <si>
    <t xml:space="preserve">TB-1000MM. </t>
  </si>
  <si>
    <t>MTL-19-4 Résbefúvó</t>
  </si>
  <si>
    <t>Hangcsillapítók</t>
  </si>
  <si>
    <t>Idomok</t>
  </si>
  <si>
    <t>Rácsok - anemosztátok</t>
  </si>
  <si>
    <t>Négyszög összetevők</t>
  </si>
  <si>
    <t>LBXR 400 400 400 90 150 150</t>
  </si>
  <si>
    <t>LBXR 600 600 600 90 150 150</t>
  </si>
  <si>
    <t>LBXR 800 1200 600 90 150 150</t>
  </si>
  <si>
    <t>LBXR 800 800 800 90 150 150</t>
  </si>
  <si>
    <t>LDR 1200 800 800 800 1 600</t>
  </si>
  <si>
    <t>LEPR 200 400</t>
  </si>
  <si>
    <t>LFR 400 200 200 1 350</t>
  </si>
  <si>
    <t>LFR 400 400 400 1 400</t>
  </si>
  <si>
    <t>LFR 500 400 500 1 400</t>
  </si>
  <si>
    <t>LFR 600 600 500 1 500</t>
  </si>
  <si>
    <t>LFR 800 800 800 1 800</t>
  </si>
  <si>
    <t>LKR 400 200 1012 MEZ20</t>
  </si>
  <si>
    <t>LKR 400 200 1225 MEZ20</t>
  </si>
  <si>
    <t>LKR 400 200 1255 MEZ20</t>
  </si>
  <si>
    <t>LKR 400 200 1282 MEZ20</t>
  </si>
  <si>
    <t>LKR 400 200 1283 MEZ20</t>
  </si>
  <si>
    <t>LKR 400 200 1394 MEZ20</t>
  </si>
  <si>
    <t>LKR 400 200 1500 MEZ20</t>
  </si>
  <si>
    <t>LKR 400 200 192 MEZ20</t>
  </si>
  <si>
    <t>LKR 400 200 553 MEZ20</t>
  </si>
  <si>
    <t>LKR 400 200 610 MEZ20</t>
  </si>
  <si>
    <t>LKR 400 200 767 MEZ20</t>
  </si>
  <si>
    <t>LKR 400 200 968 MEZ20</t>
  </si>
  <si>
    <t>LKR 400 400 353 OTHER</t>
  </si>
  <si>
    <t>LKR 600 1200 1500 MEZ30</t>
  </si>
  <si>
    <t>LKR 600 1200 900 MEZ30</t>
  </si>
  <si>
    <t>LKR 600 600 100 LS</t>
  </si>
  <si>
    <t>LKR 600 600 1500 MEZ20</t>
  </si>
  <si>
    <t>LKR 600 600 280 LS</t>
  </si>
  <si>
    <t>LKR 600 600 304 MEZ20</t>
  </si>
  <si>
    <t>LKR 600 600 897 LS</t>
  </si>
  <si>
    <t>LKR 800 800 1500 MEZ30</t>
  </si>
  <si>
    <t>LKR 800 800 680 MEZ30</t>
  </si>
  <si>
    <t>LTR 600 150 100 LS</t>
  </si>
  <si>
    <t>LTROR 200 200 400 400 150 150 150</t>
  </si>
  <si>
    <t>LTROR 400 400 500 400 150 150 150</t>
  </si>
  <si>
    <t>Csappantyúk</t>
  </si>
  <si>
    <t>NA32</t>
  </si>
  <si>
    <t>60kW</t>
  </si>
  <si>
    <r>
      <t xml:space="preserve">Viessmann koax kémény- füstcső készlet
- tisztító idommal
- rögzítésekkel, idomokkal kialakítva
- </t>
    </r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80/125 rendszer</t>
    </r>
  </si>
  <si>
    <t>Viessmann Vitodens 100-Wkazánhoz semlegesítő berendezés</t>
  </si>
  <si>
    <t>Wavin K1 műanyag nyomócső fűtési rendszerekhez padlóban szerelve kötésanyaggal csőhálózatba kötve.</t>
  </si>
  <si>
    <t>Közmű</t>
  </si>
  <si>
    <t>Épületgépészet összesen nettó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</si>
</sst>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Ft&quot;_-;\-* #,##0.00\ &quot;Ft&quot;_-;_-* &quot;-&quot;??\ &quot;Ft&quot;_-;_-@_-"/>
    <numFmt numFmtId="164" formatCode="#&quot; m&quot;"/>
    <numFmt numFmtId="165" formatCode="#&quot; db&quot;"/>
    <numFmt numFmtId="166" formatCode="0.0&quot; eFt&quot;"/>
    <numFmt numFmtId="167" formatCode="#,###&quot; m2&quot;"/>
    <numFmt numFmtId="168" formatCode="0&quot; db&quot;"/>
    <numFmt numFmtId="169" formatCode="\ #,##0&quot;     &quot;;\-#,##0&quot;     &quot;;&quot; -&quot;#&quot;     &quot;;@\ "/>
    <numFmt numFmtId="170" formatCode="#,###&quot; eFt&quot;"/>
    <numFmt numFmtId="171" formatCode="0.0&quot; m&quot;"/>
    <numFmt numFmtId="172" formatCode="#&quot; db.&quot;"/>
    <numFmt numFmtId="173" formatCode="#&quot; m3&quot;"/>
    <numFmt numFmtId="174" formatCode="0&quot; klt&quot;"/>
    <numFmt numFmtId="175" formatCode="_-* #,##0\ &quot;Ft&quot;_-;\-* #,##0\ &quot;Ft&quot;_-;_-* &quot;-&quot;??\ &quot;Ft&quot;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Verdan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Gill Sans MT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36" fillId="0" borderId="0"/>
    <xf numFmtId="0" fontId="1" fillId="0" borderId="0"/>
  </cellStyleXfs>
  <cellXfs count="145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Border="1" applyAlignment="1">
      <alignment vertical="top" wrapText="1"/>
    </xf>
    <xf numFmtId="44" fontId="0" fillId="0" borderId="0" xfId="1" applyFont="1"/>
    <xf numFmtId="170" fontId="0" fillId="0" borderId="0" xfId="0" applyNumberFormat="1" applyAlignment="1">
      <alignment horizontal="center" vertical="center"/>
    </xf>
    <xf numFmtId="0" fontId="0" fillId="0" borderId="0" xfId="0"/>
    <xf numFmtId="0" fontId="25" fillId="0" borderId="0" xfId="0" applyNumberFormat="1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center" vertical="top" wrapText="1"/>
    </xf>
    <xf numFmtId="3" fontId="26" fillId="2" borderId="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166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164" fontId="25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 vertical="top" wrapText="1"/>
    </xf>
    <xf numFmtId="0" fontId="30" fillId="0" borderId="0" xfId="0" applyFont="1" applyFill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7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/>
    <xf numFmtId="0" fontId="27" fillId="0" borderId="0" xfId="0" applyNumberFormat="1" applyFont="1" applyFill="1" applyBorder="1" applyAlignment="1">
      <alignment horizontal="left" vertical="top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5" fontId="25" fillId="0" borderId="0" xfId="0" applyNumberFormat="1" applyFont="1" applyFill="1" applyAlignment="1">
      <alignment horizontal="center" vertical="center" wrapText="1"/>
    </xf>
    <xf numFmtId="0" fontId="27" fillId="0" borderId="0" xfId="0" applyFont="1" applyFill="1"/>
    <xf numFmtId="168" fontId="25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9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167" fontId="27" fillId="0" borderId="0" xfId="0" applyNumberFormat="1" applyFont="1" applyFill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vertical="top" wrapText="1"/>
    </xf>
    <xf numFmtId="0" fontId="26" fillId="0" borderId="0" xfId="0" applyFont="1" applyFill="1" applyAlignment="1">
      <alignment horizontal="left" vertical="top" wrapText="1"/>
    </xf>
    <xf numFmtId="0" fontId="0" fillId="0" borderId="0" xfId="0"/>
    <xf numFmtId="0" fontId="27" fillId="0" borderId="0" xfId="0" applyFont="1" applyAlignment="1">
      <alignment vertical="top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3" fontId="0" fillId="0" borderId="0" xfId="0" applyNumberFormat="1"/>
    <xf numFmtId="0" fontId="26" fillId="0" borderId="0" xfId="0" applyFont="1" applyAlignment="1">
      <alignment horizontal="left" vertical="center" wrapText="1"/>
    </xf>
    <xf numFmtId="165" fontId="25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27" fillId="0" borderId="0" xfId="0" applyFont="1" applyFill="1" applyAlignment="1">
      <alignment horizontal="left" vertical="center" wrapText="1"/>
    </xf>
    <xf numFmtId="1" fontId="27" fillId="0" borderId="0" xfId="0" applyNumberFormat="1" applyFont="1" applyFill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top" wrapText="1"/>
    </xf>
    <xf numFmtId="165" fontId="25" fillId="0" borderId="0" xfId="0" applyNumberFormat="1" applyFont="1" applyAlignment="1">
      <alignment horizontal="center" vertical="center"/>
    </xf>
    <xf numFmtId="168" fontId="25" fillId="0" borderId="0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31" fillId="0" borderId="0" xfId="0" applyFont="1" applyFill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5" fillId="0" borderId="0" xfId="42" applyNumberFormat="1" applyFont="1" applyFill="1" applyAlignment="1">
      <alignment horizontal="center" vertical="center"/>
    </xf>
    <xf numFmtId="0" fontId="25" fillId="0" borderId="0" xfId="42" applyFont="1" applyFill="1" applyAlignment="1">
      <alignment horizontal="left" vertical="top" wrapText="1"/>
    </xf>
    <xf numFmtId="1" fontId="27" fillId="0" borderId="0" xfId="42" applyNumberFormat="1" applyFont="1" applyFill="1" applyAlignment="1">
      <alignment horizontal="center" vertical="center" wrapText="1"/>
    </xf>
    <xf numFmtId="165" fontId="25" fillId="0" borderId="0" xfId="42" applyNumberFormat="1" applyFont="1" applyAlignment="1">
      <alignment horizontal="center" vertical="center"/>
    </xf>
    <xf numFmtId="0" fontId="26" fillId="0" borderId="0" xfId="42" applyFont="1" applyAlignment="1">
      <alignment horizontal="left" vertical="top" wrapText="1"/>
    </xf>
    <xf numFmtId="0" fontId="28" fillId="0" borderId="0" xfId="42" applyFont="1" applyBorder="1" applyAlignment="1">
      <alignment horizontal="center" vertical="center" wrapText="1"/>
    </xf>
    <xf numFmtId="0" fontId="29" fillId="0" borderId="0" xfId="42" applyFont="1" applyBorder="1" applyAlignment="1">
      <alignment horizontal="center" vertical="center" wrapText="1"/>
    </xf>
    <xf numFmtId="0" fontId="25" fillId="0" borderId="0" xfId="42" applyNumberFormat="1" applyFont="1" applyFill="1" applyAlignment="1">
      <alignment horizontal="left" vertical="top" wrapText="1"/>
    </xf>
    <xf numFmtId="0" fontId="27" fillId="0" borderId="0" xfId="42" applyFont="1" applyAlignment="1">
      <alignment horizontal="center" vertical="center"/>
    </xf>
    <xf numFmtId="164" fontId="25" fillId="0" borderId="0" xfId="42" applyNumberFormat="1" applyFont="1" applyFill="1" applyAlignment="1">
      <alignment horizontal="center" vertical="center" wrapText="1"/>
    </xf>
    <xf numFmtId="0" fontId="27" fillId="0" borderId="0" xfId="42" applyNumberFormat="1" applyFont="1" applyFill="1" applyBorder="1" applyAlignment="1" applyProtection="1">
      <alignment horizontal="left" vertical="center" wrapText="1"/>
      <protection hidden="1"/>
    </xf>
    <xf numFmtId="0" fontId="37" fillId="0" borderId="0" xfId="42" applyFont="1" applyFill="1" applyAlignment="1">
      <alignment horizontal="left" vertical="top" wrapText="1"/>
    </xf>
    <xf numFmtId="1" fontId="25" fillId="0" borderId="0" xfId="42" applyNumberFormat="1" applyFont="1" applyFill="1" applyAlignment="1">
      <alignment horizontal="center" vertical="center" wrapText="1"/>
    </xf>
    <xf numFmtId="0" fontId="26" fillId="0" borderId="0" xfId="42" applyFont="1" applyFill="1" applyAlignment="1">
      <alignment horizontal="left" vertical="top" wrapText="1"/>
    </xf>
    <xf numFmtId="165" fontId="25" fillId="0" borderId="0" xfId="42" applyNumberFormat="1" applyFont="1" applyFill="1" applyAlignment="1">
      <alignment horizontal="center" vertical="center" wrapText="1"/>
    </xf>
    <xf numFmtId="165" fontId="25" fillId="0" borderId="0" xfId="42" quotePrefix="1" applyNumberFormat="1" applyFont="1" applyAlignment="1">
      <alignment horizontal="left" vertical="center"/>
    </xf>
    <xf numFmtId="0" fontId="27" fillId="0" borderId="0" xfId="42" applyFont="1"/>
    <xf numFmtId="165" fontId="25" fillId="0" borderId="0" xfId="42" applyNumberFormat="1" applyFont="1" applyFill="1" applyAlignment="1">
      <alignment horizontal="center" vertical="center"/>
    </xf>
    <xf numFmtId="1" fontId="27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center" vertical="center" wrapText="1"/>
    </xf>
    <xf numFmtId="171" fontId="27" fillId="0" borderId="0" xfId="0" applyNumberFormat="1" applyFont="1" applyFill="1" applyAlignment="1">
      <alignment horizontal="center" vertical="center" wrapText="1"/>
    </xf>
    <xf numFmtId="165" fontId="25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172" fontId="27" fillId="0" borderId="0" xfId="0" applyNumberFormat="1" applyFont="1" applyFill="1" applyAlignment="1">
      <alignment horizontal="center" vertical="center" wrapText="1"/>
    </xf>
    <xf numFmtId="0" fontId="26" fillId="0" borderId="0" xfId="42" applyFont="1" applyAlignment="1">
      <alignment horizontal="left" vertical="center" wrapText="1"/>
    </xf>
    <xf numFmtId="0" fontId="26" fillId="0" borderId="0" xfId="42" applyFont="1" applyAlignment="1">
      <alignment horizontal="center" vertical="center" wrapText="1"/>
    </xf>
    <xf numFmtId="0" fontId="27" fillId="0" borderId="0" xfId="42" applyFont="1" applyAlignment="1">
      <alignment horizontal="left" vertical="center" wrapText="1"/>
    </xf>
    <xf numFmtId="173" fontId="25" fillId="0" borderId="0" xfId="42" applyNumberFormat="1" applyFont="1" applyFill="1" applyAlignment="1">
      <alignment horizontal="center" vertical="center" wrapText="1"/>
    </xf>
    <xf numFmtId="0" fontId="27" fillId="0" borderId="0" xfId="42" applyFont="1" applyAlignment="1">
      <alignment vertical="top" wrapText="1"/>
    </xf>
    <xf numFmtId="0" fontId="27" fillId="0" borderId="0" xfId="42" applyFont="1" applyFill="1" applyAlignment="1">
      <alignment horizontal="center" vertical="center" wrapText="1"/>
    </xf>
    <xf numFmtId="167" fontId="25" fillId="0" borderId="0" xfId="42" applyNumberFormat="1" applyFont="1" applyFill="1" applyAlignment="1">
      <alignment horizontal="center" vertical="center" wrapText="1"/>
    </xf>
    <xf numFmtId="15" fontId="27" fillId="0" borderId="0" xfId="42" applyNumberFormat="1" applyFont="1" applyAlignment="1">
      <alignment vertical="top" wrapText="1"/>
    </xf>
    <xf numFmtId="0" fontId="26" fillId="0" borderId="0" xfId="42" applyFont="1" applyFill="1" applyAlignment="1">
      <alignment horizontal="left" vertical="center" wrapText="1"/>
    </xf>
    <xf numFmtId="0" fontId="25" fillId="0" borderId="0" xfId="42" applyFont="1" applyFill="1" applyAlignment="1">
      <alignment horizontal="left" vertical="center" wrapText="1"/>
    </xf>
    <xf numFmtId="165" fontId="25" fillId="0" borderId="0" xfId="42" quotePrefix="1" applyNumberFormat="1" applyFont="1" applyAlignment="1">
      <alignment horizontal="left" vertical="center" wrapText="1"/>
    </xf>
    <xf numFmtId="164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NumberFormat="1" applyFont="1" applyFill="1" applyBorder="1" applyAlignment="1">
      <alignment horizontal="left" wrapText="1"/>
    </xf>
    <xf numFmtId="0" fontId="0" fillId="0" borderId="0" xfId="0" applyFill="1"/>
    <xf numFmtId="168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167" fontId="25" fillId="0" borderId="0" xfId="0" applyNumberFormat="1" applyFont="1" applyFill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1" fillId="0" borderId="0" xfId="43" applyNumberFormat="1" applyFill="1"/>
    <xf numFmtId="174" fontId="25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Alignment="1">
      <alignment horizontal="left" vertical="top"/>
    </xf>
    <xf numFmtId="175" fontId="0" fillId="0" borderId="0" xfId="1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66" fontId="27" fillId="0" borderId="0" xfId="0" applyNumberFormat="1" applyFont="1" applyAlignment="1" applyProtection="1">
      <alignment horizontal="center" vertical="center"/>
      <protection locked="0"/>
    </xf>
    <xf numFmtId="165" fontId="25" fillId="0" borderId="0" xfId="0" applyNumberFormat="1" applyFont="1" applyAlignment="1" applyProtection="1">
      <alignment horizontal="center" vertical="center"/>
      <protection locked="0"/>
    </xf>
  </cellXfs>
  <cellStyles count="44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10" builtinId="20" customBuiltin="1"/>
    <cellStyle name="Cím" xfId="2" builtinId="15" customBuiltin="1"/>
    <cellStyle name="Címsor 1" xfId="3" builtinId="16" customBuiltin="1"/>
    <cellStyle name="Címsor 2" xfId="4" builtinId="17" customBuiltin="1"/>
    <cellStyle name="Címsor 3" xfId="5" builtinId="18" customBuiltin="1"/>
    <cellStyle name="Címsor 4" xfId="6" builtinId="19" customBuiltin="1"/>
    <cellStyle name="Ellenőrzőcella" xfId="14" builtinId="23" customBuiltin="1"/>
    <cellStyle name="Figyelmeztetés" xfId="15" builtinId="11" customBuiltin="1"/>
    <cellStyle name="Hivatkozott cella" xfId="13" builtinId="24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7" builtinId="26" customBuiltin="1"/>
    <cellStyle name="Kimenet" xfId="11" builtinId="21" customBuiltin="1"/>
    <cellStyle name="Magyarázó szöveg" xfId="16" builtinId="53" customBuiltin="1"/>
    <cellStyle name="Normál" xfId="0" builtinId="0"/>
    <cellStyle name="Normál 2" xfId="43"/>
    <cellStyle name="Normál 36" xfId="42"/>
    <cellStyle name="Összesen" xfId="17" builtinId="25" customBuiltin="1"/>
    <cellStyle name="Pénznem" xfId="1" builtinId="4"/>
    <cellStyle name="Rossz" xfId="8" builtinId="27" customBuiltin="1"/>
    <cellStyle name="Semleges" xfId="9" builtinId="28" customBuiltin="1"/>
    <cellStyle name="Számítás" xfId="1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93;cs%20Mikl&#243;s/B&#246;llhoff/Kapott%20anyag/2014-04-03-Wavin/Tempower%20kalkul&#225;ci&#243;s%20t&#225;bla%202010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Vevo"/>
      <sheetName val="AXcikkek"/>
      <sheetName val="kalkulacio"/>
    </sheetNames>
    <sheetDataSet>
      <sheetData sheetId="0" refreshError="1"/>
      <sheetData sheetId="1" refreshError="1">
        <row r="1">
          <cell r="A1" t="str">
            <v>ItemID</v>
          </cell>
          <cell r="B1" t="str">
            <v>ItemName</v>
          </cell>
          <cell r="C1" t="str">
            <v>Amount</v>
          </cell>
          <cell r="D1" t="str">
            <v>Currency</v>
          </cell>
          <cell r="E1" t="str">
            <v>BudgetSpc</v>
          </cell>
          <cell r="F1" t="str">
            <v>BudgetIndex</v>
          </cell>
          <cell r="G1" t="str">
            <v>Price</v>
          </cell>
          <cell r="H1" t="str">
            <v>UnitID</v>
          </cell>
        </row>
        <row r="2">
          <cell r="A2" t="str">
            <v>A0005</v>
          </cell>
          <cell r="B2" t="str">
            <v>Fina 3802Y PE80 sárga</v>
          </cell>
          <cell r="E2">
            <v>0.05</v>
          </cell>
          <cell r="F2">
            <v>1</v>
          </cell>
          <cell r="G2">
            <v>275.41000000000003</v>
          </cell>
          <cell r="H2" t="str">
            <v>kg</v>
          </cell>
        </row>
        <row r="3">
          <cell r="A3" t="str">
            <v>A0007</v>
          </cell>
          <cell r="B3" t="str">
            <v>FINA 3802 B K21 PE80</v>
          </cell>
          <cell r="E3">
            <v>0.05</v>
          </cell>
          <cell r="F3">
            <v>1</v>
          </cell>
          <cell r="G3">
            <v>225</v>
          </cell>
          <cell r="H3" t="str">
            <v>kg</v>
          </cell>
        </row>
        <row r="4">
          <cell r="A4" t="str">
            <v>A0008</v>
          </cell>
          <cell r="B4" t="str">
            <v>DOW BG 10050 PE100</v>
          </cell>
          <cell r="E4">
            <v>0.05</v>
          </cell>
          <cell r="F4">
            <v>1</v>
          </cell>
          <cell r="G4">
            <v>0</v>
          </cell>
          <cell r="H4" t="str">
            <v>kg</v>
          </cell>
        </row>
        <row r="5">
          <cell r="A5" t="str">
            <v>A0014</v>
          </cell>
          <cell r="B5" t="str">
            <v>PANLEX  TR418  PE80</v>
          </cell>
          <cell r="E5">
            <v>0.05</v>
          </cell>
          <cell r="F5">
            <v>1</v>
          </cell>
          <cell r="G5">
            <v>0</v>
          </cell>
          <cell r="H5" t="str">
            <v>kg</v>
          </cell>
        </row>
        <row r="6">
          <cell r="A6" t="str">
            <v>A0015</v>
          </cell>
          <cell r="B6" t="str">
            <v>KPE darálék vásárolt</v>
          </cell>
          <cell r="E6">
            <v>0.05</v>
          </cell>
          <cell r="F6">
            <v>1</v>
          </cell>
          <cell r="G6">
            <v>173.45</v>
          </cell>
          <cell r="H6" t="str">
            <v>kg</v>
          </cell>
        </row>
        <row r="7">
          <cell r="A7" t="str">
            <v>A0016</v>
          </cell>
          <cell r="B7" t="str">
            <v>ELTEX TUB 131 N2010 PE80</v>
          </cell>
          <cell r="E7">
            <v>0.05</v>
          </cell>
          <cell r="F7">
            <v>1</v>
          </cell>
          <cell r="G7">
            <v>340</v>
          </cell>
          <cell r="H7" t="str">
            <v>kg</v>
          </cell>
        </row>
        <row r="8">
          <cell r="A8" t="str">
            <v>A0017</v>
          </cell>
          <cell r="B8" t="str">
            <v>ELTEX TUB 171 PE80</v>
          </cell>
          <cell r="E8">
            <v>0.05</v>
          </cell>
          <cell r="F8">
            <v>1</v>
          </cell>
          <cell r="G8">
            <v>325</v>
          </cell>
          <cell r="H8" t="str">
            <v>kg</v>
          </cell>
        </row>
        <row r="9">
          <cell r="A9" t="str">
            <v>A0030</v>
          </cell>
          <cell r="B9" t="str">
            <v>TVK PS 380-30\302 PE80</v>
          </cell>
          <cell r="E9">
            <v>0.05</v>
          </cell>
          <cell r="F9">
            <v>1</v>
          </cell>
          <cell r="G9">
            <v>340</v>
          </cell>
          <cell r="H9" t="str">
            <v>kg</v>
          </cell>
        </row>
        <row r="10">
          <cell r="A10" t="str">
            <v>A00301</v>
          </cell>
          <cell r="B10" t="str">
            <v>TVK PE80 PS380-30 natur</v>
          </cell>
          <cell r="E10">
            <v>0.05</v>
          </cell>
          <cell r="F10">
            <v>1</v>
          </cell>
          <cell r="G10">
            <v>293.33</v>
          </cell>
          <cell r="H10" t="str">
            <v>kg</v>
          </cell>
        </row>
        <row r="11">
          <cell r="A11" t="str">
            <v>A00311</v>
          </cell>
          <cell r="B11" t="str">
            <v>TIPELIN PE-HD2 7700M PE100 natur</v>
          </cell>
          <cell r="E11">
            <v>0.05</v>
          </cell>
          <cell r="F11">
            <v>1</v>
          </cell>
          <cell r="G11">
            <v>304.29000000000002</v>
          </cell>
          <cell r="H11" t="str">
            <v>kg</v>
          </cell>
        </row>
        <row r="12">
          <cell r="A12" t="str">
            <v>A00331</v>
          </cell>
          <cell r="B12" t="str">
            <v>STAVROCHEM 4 PP 25 B PE80</v>
          </cell>
          <cell r="E12">
            <v>0.05</v>
          </cell>
          <cell r="F12">
            <v>1</v>
          </cell>
          <cell r="G12">
            <v>192</v>
          </cell>
          <cell r="H12" t="str">
            <v>kg</v>
          </cell>
        </row>
        <row r="13">
          <cell r="A13" t="str">
            <v>A00361</v>
          </cell>
          <cell r="B13" t="str">
            <v>KPE,PP ömledék hulladék</v>
          </cell>
          <cell r="E13">
            <v>0.05</v>
          </cell>
          <cell r="F13">
            <v>1</v>
          </cell>
          <cell r="G13">
            <v>28</v>
          </cell>
          <cell r="H13" t="str">
            <v>kg</v>
          </cell>
        </row>
        <row r="14">
          <cell r="A14" t="str">
            <v>A0043</v>
          </cell>
          <cell r="B14" t="str">
            <v>Portalin LPE 32033 sárga mesterkev</v>
          </cell>
          <cell r="E14">
            <v>0.05</v>
          </cell>
          <cell r="F14">
            <v>1</v>
          </cell>
          <cell r="G14">
            <v>3309</v>
          </cell>
          <cell r="H14" t="str">
            <v>kg</v>
          </cell>
        </row>
        <row r="15">
          <cell r="A15" t="str">
            <v>A0056</v>
          </cell>
          <cell r="B15" t="str">
            <v>DAPLEN DE 3964 1001 PE80 Sárga</v>
          </cell>
          <cell r="E15">
            <v>0.05</v>
          </cell>
          <cell r="F15">
            <v>1</v>
          </cell>
          <cell r="G15">
            <v>499.7</v>
          </cell>
          <cell r="H15" t="str">
            <v>kg</v>
          </cell>
        </row>
        <row r="16">
          <cell r="A16" t="str">
            <v>A0059</v>
          </cell>
          <cell r="B16" t="str">
            <v>ONGROVIL PVC POR II. O. B</v>
          </cell>
          <cell r="E16">
            <v>0.05</v>
          </cell>
          <cell r="F16">
            <v>1</v>
          </cell>
          <cell r="G16">
            <v>185</v>
          </cell>
          <cell r="H16" t="str">
            <v>kg</v>
          </cell>
        </row>
        <row r="17">
          <cell r="A17" t="str">
            <v>A0061</v>
          </cell>
          <cell r="B17" t="str">
            <v>ITUCHO PARALOID K400 habrugalmasító</v>
          </cell>
          <cell r="E17">
            <v>0.05</v>
          </cell>
          <cell r="F17">
            <v>1</v>
          </cell>
          <cell r="G17">
            <v>758.96</v>
          </cell>
          <cell r="H17" t="str">
            <v>kg</v>
          </cell>
        </row>
        <row r="18">
          <cell r="A18" t="str">
            <v>A0065</v>
          </cell>
          <cell r="B18" t="str">
            <v>HOLCOBATCH HC11272/93/HGYszürke</v>
          </cell>
          <cell r="E18">
            <v>0.05</v>
          </cell>
          <cell r="F18">
            <v>1</v>
          </cell>
          <cell r="G18">
            <v>955.49</v>
          </cell>
          <cell r="H18" t="str">
            <v>kg</v>
          </cell>
        </row>
        <row r="19">
          <cell r="A19" t="str">
            <v>A0066</v>
          </cell>
          <cell r="B19" t="str">
            <v>BC  kijárató keverék K1</v>
          </cell>
          <cell r="E19">
            <v>0.05</v>
          </cell>
          <cell r="F19">
            <v>1</v>
          </cell>
          <cell r="G19">
            <v>385</v>
          </cell>
          <cell r="H19" t="str">
            <v>kg</v>
          </cell>
        </row>
        <row r="20">
          <cell r="A20" t="str">
            <v>A00673</v>
          </cell>
          <cell r="B20" t="str">
            <v>BC S-5064 PVC</v>
          </cell>
          <cell r="E20">
            <v>0.05</v>
          </cell>
          <cell r="F20">
            <v>1</v>
          </cell>
          <cell r="G20">
            <v>217</v>
          </cell>
          <cell r="H20" t="str">
            <v>kg</v>
          </cell>
        </row>
        <row r="21">
          <cell r="A21" t="str">
            <v>A00675</v>
          </cell>
          <cell r="B21" t="str">
            <v>Borsodchem II. oszt. por</v>
          </cell>
          <cell r="E21">
            <v>0.05</v>
          </cell>
          <cell r="F21">
            <v>1</v>
          </cell>
          <cell r="G21">
            <v>217</v>
          </cell>
          <cell r="H21" t="str">
            <v>kg</v>
          </cell>
        </row>
        <row r="22">
          <cell r="A22" t="str">
            <v>A0068</v>
          </cell>
          <cell r="B22" t="str">
            <v>PVC selejt</v>
          </cell>
          <cell r="E22">
            <v>0.05</v>
          </cell>
          <cell r="F22">
            <v>1</v>
          </cell>
          <cell r="G22">
            <v>152</v>
          </cell>
          <cell r="H22" t="str">
            <v>kg</v>
          </cell>
        </row>
        <row r="23">
          <cell r="A23" t="str">
            <v>A00681</v>
          </cell>
          <cell r="B23" t="str">
            <v>PVC selejt égett</v>
          </cell>
          <cell r="E23">
            <v>0.05</v>
          </cell>
          <cell r="F23">
            <v>1</v>
          </cell>
          <cell r="G23">
            <v>1</v>
          </cell>
          <cell r="H23" t="str">
            <v>kg</v>
          </cell>
        </row>
        <row r="24">
          <cell r="A24" t="str">
            <v>A0078</v>
          </cell>
          <cell r="B24" t="str">
            <v>PP hulladék</v>
          </cell>
          <cell r="E24">
            <v>0.05</v>
          </cell>
          <cell r="F24">
            <v>1</v>
          </cell>
          <cell r="G24">
            <v>272</v>
          </cell>
          <cell r="H24" t="str">
            <v>kg</v>
          </cell>
        </row>
        <row r="25">
          <cell r="A25" t="str">
            <v>A00802</v>
          </cell>
          <cell r="B25" t="str">
            <v>OMYA HTB 2T-VA kréta</v>
          </cell>
          <cell r="E25">
            <v>0.05</v>
          </cell>
          <cell r="F25">
            <v>1</v>
          </cell>
          <cell r="G25">
            <v>26.36</v>
          </cell>
          <cell r="H25" t="str">
            <v>kg</v>
          </cell>
        </row>
        <row r="26">
          <cell r="A26" t="str">
            <v>A00822</v>
          </cell>
          <cell r="B26" t="str">
            <v>Naftolube OPD PVC adalék</v>
          </cell>
          <cell r="E26">
            <v>0.05</v>
          </cell>
          <cell r="F26">
            <v>1</v>
          </cell>
          <cell r="G26">
            <v>941.22</v>
          </cell>
          <cell r="H26" t="str">
            <v>kg</v>
          </cell>
        </row>
        <row r="27">
          <cell r="A27" t="str">
            <v>A00826</v>
          </cell>
          <cell r="B27" t="str">
            <v>Naftosafe TRX 30059 OBS</v>
          </cell>
          <cell r="E27">
            <v>0.05</v>
          </cell>
          <cell r="F27">
            <v>1</v>
          </cell>
          <cell r="G27">
            <v>591.29999999999995</v>
          </cell>
          <cell r="H27" t="str">
            <v>kg</v>
          </cell>
        </row>
        <row r="28">
          <cell r="A28" t="str">
            <v>A00827</v>
          </cell>
          <cell r="B28" t="str">
            <v>Naftofreeze G H 20</v>
          </cell>
          <cell r="E28">
            <v>0.05</v>
          </cell>
          <cell r="F28">
            <v>1</v>
          </cell>
          <cell r="G28">
            <v>534.29999999999995</v>
          </cell>
          <cell r="H28" t="str">
            <v>kg</v>
          </cell>
        </row>
        <row r="29">
          <cell r="A29" t="str">
            <v>A008292</v>
          </cell>
          <cell r="B29" t="str">
            <v>Naftosafe G RX 422L-6</v>
          </cell>
          <cell r="E29">
            <v>0.05</v>
          </cell>
          <cell r="F29">
            <v>1</v>
          </cell>
          <cell r="G29">
            <v>0</v>
          </cell>
          <cell r="H29" t="str">
            <v>kg</v>
          </cell>
        </row>
        <row r="30">
          <cell r="A30" t="str">
            <v>A00841</v>
          </cell>
          <cell r="B30" t="str">
            <v>PLASTO STAB EP 1220 RAL7011</v>
          </cell>
          <cell r="E30">
            <v>0.05</v>
          </cell>
          <cell r="F30">
            <v>1</v>
          </cell>
          <cell r="G30">
            <v>527.91999999999996</v>
          </cell>
          <cell r="H30" t="str">
            <v>kg</v>
          </cell>
        </row>
        <row r="31">
          <cell r="A31" t="str">
            <v>A0086</v>
          </cell>
          <cell r="B31" t="str">
            <v>PLASTOCHEM STAB EP 1032 natur</v>
          </cell>
          <cell r="E31">
            <v>0.05</v>
          </cell>
          <cell r="F31">
            <v>1</v>
          </cell>
          <cell r="G31">
            <v>431.94</v>
          </cell>
          <cell r="H31" t="str">
            <v>kg</v>
          </cell>
        </row>
        <row r="32">
          <cell r="A32" t="str">
            <v>A0089</v>
          </cell>
          <cell r="B32" t="str">
            <v>TRAMACO TRACEL G 6202 WM habosító</v>
          </cell>
          <cell r="E32">
            <v>0.05</v>
          </cell>
          <cell r="F32">
            <v>1</v>
          </cell>
          <cell r="G32">
            <v>953.66</v>
          </cell>
          <cell r="H32" t="str">
            <v>kg</v>
          </cell>
        </row>
        <row r="33">
          <cell r="A33" t="str">
            <v>A00891</v>
          </cell>
          <cell r="B33" t="str">
            <v>TRAMACO TRACEL G5172 ACR habosító</v>
          </cell>
          <cell r="E33">
            <v>0.05</v>
          </cell>
          <cell r="F33">
            <v>1</v>
          </cell>
          <cell r="G33">
            <v>1100.3499999999999</v>
          </cell>
          <cell r="H33" t="str">
            <v>kg</v>
          </cell>
        </row>
        <row r="34">
          <cell r="A34" t="str">
            <v>A0201</v>
          </cell>
          <cell r="B34" t="str">
            <v>TVK PP homopolimer  H781</v>
          </cell>
          <cell r="E34">
            <v>0</v>
          </cell>
          <cell r="F34">
            <v>1</v>
          </cell>
          <cell r="G34">
            <v>362</v>
          </cell>
          <cell r="H34" t="str">
            <v>kg</v>
          </cell>
        </row>
        <row r="35">
          <cell r="A35" t="str">
            <v>A03032</v>
          </cell>
          <cell r="B35" t="str">
            <v>Vibatan PP Talc. 07525</v>
          </cell>
          <cell r="E35">
            <v>0</v>
          </cell>
          <cell r="F35">
            <v>1</v>
          </cell>
          <cell r="G35">
            <v>275.55</v>
          </cell>
          <cell r="H35" t="str">
            <v>kg</v>
          </cell>
        </row>
        <row r="36">
          <cell r="A36" t="str">
            <v>A0321</v>
          </cell>
          <cell r="B36" t="str">
            <v>Tema 79 white FR</v>
          </cell>
          <cell r="E36">
            <v>0</v>
          </cell>
          <cell r="F36">
            <v>1</v>
          </cell>
          <cell r="G36">
            <v>1106.5999999999999</v>
          </cell>
          <cell r="H36" t="str">
            <v>kg</v>
          </cell>
        </row>
        <row r="37">
          <cell r="A37" t="str">
            <v>A0323</v>
          </cell>
          <cell r="B37" t="str">
            <v>Vibatan fehér 10271</v>
          </cell>
          <cell r="E37">
            <v>0</v>
          </cell>
          <cell r="F37">
            <v>1</v>
          </cell>
          <cell r="G37">
            <v>680.39</v>
          </cell>
          <cell r="H37" t="str">
            <v>kg</v>
          </cell>
        </row>
        <row r="38">
          <cell r="A38" t="str">
            <v>ACKG1</v>
          </cell>
          <cell r="B38" t="str">
            <v>KG fantomcső EVC origból</v>
          </cell>
          <cell r="E38">
            <v>0.05</v>
          </cell>
          <cell r="F38">
            <v>1</v>
          </cell>
          <cell r="G38">
            <v>197.83349999999999</v>
          </cell>
          <cell r="H38" t="str">
            <v>kg</v>
          </cell>
        </row>
        <row r="39">
          <cell r="A39" t="str">
            <v>ACKG2</v>
          </cell>
          <cell r="B39" t="str">
            <v>KG fantomcső BVK origból</v>
          </cell>
          <cell r="E39">
            <v>0.05</v>
          </cell>
          <cell r="F39">
            <v>1</v>
          </cell>
          <cell r="G39">
            <v>196.78800000000001</v>
          </cell>
          <cell r="H39" t="str">
            <v>kg</v>
          </cell>
        </row>
        <row r="40">
          <cell r="A40" t="str">
            <v>APEK</v>
          </cell>
          <cell r="B40" t="str">
            <v>PE  csíkanyag fantom</v>
          </cell>
          <cell r="E40">
            <v>0.05</v>
          </cell>
          <cell r="F40">
            <v>1</v>
          </cell>
          <cell r="G40">
            <v>360.92899999999997</v>
          </cell>
          <cell r="H40" t="str">
            <v>kg</v>
          </cell>
        </row>
        <row r="41">
          <cell r="A41" t="str">
            <v>BC02011</v>
          </cell>
          <cell r="B41" t="str">
            <v>Csővégelzáró D 20 P10 hosszu</v>
          </cell>
          <cell r="E41">
            <v>0.05</v>
          </cell>
          <cell r="F41">
            <v>1</v>
          </cell>
          <cell r="G41">
            <v>0</v>
          </cell>
          <cell r="H41" t="str">
            <v>db</v>
          </cell>
        </row>
        <row r="42">
          <cell r="A42" t="str">
            <v>BC03211</v>
          </cell>
          <cell r="B42" t="str">
            <v>Csővégelzáró D 32 P10 hosszu</v>
          </cell>
          <cell r="E42">
            <v>0.05</v>
          </cell>
          <cell r="F42">
            <v>1</v>
          </cell>
          <cell r="G42">
            <v>0</v>
          </cell>
          <cell r="H42" t="str">
            <v>db</v>
          </cell>
        </row>
        <row r="43">
          <cell r="A43" t="str">
            <v>BC09011</v>
          </cell>
          <cell r="B43" t="str">
            <v>Csővégelzáró D 90 P10 hosszu</v>
          </cell>
          <cell r="E43">
            <v>0.05</v>
          </cell>
          <cell r="F43">
            <v>1</v>
          </cell>
          <cell r="G43">
            <v>1203</v>
          </cell>
          <cell r="H43" t="str">
            <v>db</v>
          </cell>
        </row>
        <row r="44">
          <cell r="A44" t="str">
            <v>BC20017</v>
          </cell>
          <cell r="B44" t="str">
            <v>Csővégelzáró D200 P6 hosszu</v>
          </cell>
          <cell r="E44">
            <v>0.05</v>
          </cell>
          <cell r="F44">
            <v>1</v>
          </cell>
          <cell r="G44">
            <v>5975.6</v>
          </cell>
          <cell r="H44" t="str">
            <v>db</v>
          </cell>
        </row>
        <row r="45">
          <cell r="A45" t="str">
            <v>Bérlet</v>
          </cell>
          <cell r="B45" t="str">
            <v>Bérleti díj</v>
          </cell>
          <cell r="E45">
            <v>0</v>
          </cell>
          <cell r="F45">
            <v>1</v>
          </cell>
          <cell r="G45">
            <v>0</v>
          </cell>
          <cell r="H45" t="str">
            <v/>
          </cell>
        </row>
        <row r="46">
          <cell r="A46" t="str">
            <v>BérmdíjPVCpor</v>
          </cell>
          <cell r="B46" t="str">
            <v>Bérmunkadíj PVC darálás+porítás</v>
          </cell>
          <cell r="E46">
            <v>0.05</v>
          </cell>
          <cell r="F46">
            <v>1</v>
          </cell>
          <cell r="G46">
            <v>84</v>
          </cell>
          <cell r="H46" t="str">
            <v>db</v>
          </cell>
        </row>
        <row r="47">
          <cell r="A47" t="str">
            <v>Bérmunkadíj665</v>
          </cell>
          <cell r="B47" t="str">
            <v>Bérmunkadíj 66,50 Ft PVC őrlés</v>
          </cell>
          <cell r="E47">
            <v>0.05</v>
          </cell>
          <cell r="F47">
            <v>1</v>
          </cell>
          <cell r="G47">
            <v>66.5</v>
          </cell>
          <cell r="H47" t="str">
            <v>db</v>
          </cell>
        </row>
        <row r="48">
          <cell r="A48" t="str">
            <v>BF411017</v>
          </cell>
          <cell r="B48" t="str">
            <v>Könyök D110 P6 45°hosszu</v>
          </cell>
          <cell r="E48">
            <v>0.05</v>
          </cell>
          <cell r="F48">
            <v>1</v>
          </cell>
          <cell r="G48">
            <v>93.14</v>
          </cell>
          <cell r="H48" t="str">
            <v>db</v>
          </cell>
        </row>
        <row r="49">
          <cell r="A49" t="str">
            <v>BH22517</v>
          </cell>
          <cell r="B49" t="str">
            <v>Hegtoldat D225 P6 hosszu</v>
          </cell>
          <cell r="E49">
            <v>0.05</v>
          </cell>
          <cell r="F49">
            <v>1</v>
          </cell>
          <cell r="G49">
            <v>4268.1499999999996</v>
          </cell>
          <cell r="H49" t="str">
            <v>db</v>
          </cell>
        </row>
        <row r="50">
          <cell r="A50" t="str">
            <v>BH56017</v>
          </cell>
          <cell r="B50" t="str">
            <v>Hegtoldat D560 SDR17 rövid</v>
          </cell>
          <cell r="E50">
            <v>0.05</v>
          </cell>
          <cell r="F50">
            <v>1</v>
          </cell>
          <cell r="G50">
            <v>62126</v>
          </cell>
          <cell r="H50" t="str">
            <v>db</v>
          </cell>
        </row>
        <row r="51">
          <cell r="A51" t="str">
            <v>BIC509</v>
          </cell>
          <cell r="B51" t="str">
            <v>PE lefolyócső  D90  5 m-es</v>
          </cell>
          <cell r="E51">
            <v>0.05</v>
          </cell>
          <cell r="F51">
            <v>1</v>
          </cell>
          <cell r="G51">
            <v>1949.3</v>
          </cell>
          <cell r="H51" t="str">
            <v>db</v>
          </cell>
        </row>
        <row r="52">
          <cell r="A52" t="str">
            <v>BIC512</v>
          </cell>
          <cell r="B52" t="str">
            <v>PE lefolyócső  D125  5 m-es</v>
          </cell>
          <cell r="E52">
            <v>0.05</v>
          </cell>
          <cell r="F52">
            <v>1</v>
          </cell>
          <cell r="G52">
            <v>3683.44</v>
          </cell>
          <cell r="H52" t="str">
            <v>db</v>
          </cell>
        </row>
        <row r="53">
          <cell r="A53" t="str">
            <v>BIC516</v>
          </cell>
          <cell r="B53" t="str">
            <v>PE lefolyócső  D160  5 m-es</v>
          </cell>
          <cell r="E53">
            <v>0.05</v>
          </cell>
          <cell r="F53">
            <v>1</v>
          </cell>
          <cell r="G53">
            <v>9795</v>
          </cell>
          <cell r="H53" t="str">
            <v>db</v>
          </cell>
        </row>
        <row r="54">
          <cell r="A54" t="str">
            <v>BICS1211</v>
          </cell>
          <cell r="B54" t="str">
            <v>PE lefolyócső  D110  12 m-es</v>
          </cell>
          <cell r="E54">
            <v>0.05</v>
          </cell>
          <cell r="F54">
            <v>1</v>
          </cell>
          <cell r="G54">
            <v>7526.4542541769997</v>
          </cell>
          <cell r="H54" t="str">
            <v>db</v>
          </cell>
        </row>
        <row r="55">
          <cell r="A55" t="str">
            <v>BICS503</v>
          </cell>
          <cell r="B55" t="str">
            <v>PE lefolyócső  D32  5 m-es</v>
          </cell>
          <cell r="C55">
            <v>3282</v>
          </cell>
          <cell r="D55" t="str">
            <v>HUF</v>
          </cell>
          <cell r="E55">
            <v>0.05</v>
          </cell>
          <cell r="F55">
            <v>1</v>
          </cell>
          <cell r="G55">
            <v>593.42005870000003</v>
          </cell>
          <cell r="H55" t="str">
            <v>db</v>
          </cell>
        </row>
        <row r="56">
          <cell r="A56" t="str">
            <v>BICS512</v>
          </cell>
          <cell r="B56" t="str">
            <v>PE lefolyócső  D125  5 m-es</v>
          </cell>
          <cell r="C56">
            <v>13590</v>
          </cell>
          <cell r="D56" t="str">
            <v>HUF</v>
          </cell>
          <cell r="E56">
            <v>0.05</v>
          </cell>
          <cell r="F56">
            <v>1</v>
          </cell>
          <cell r="G56">
            <v>4083.620994632</v>
          </cell>
          <cell r="H56" t="str">
            <v>db</v>
          </cell>
        </row>
        <row r="57">
          <cell r="A57" t="str">
            <v>BICS516</v>
          </cell>
          <cell r="B57" t="str">
            <v>PE lefolyócső  D160  5 m-es</v>
          </cell>
          <cell r="C57">
            <v>22300</v>
          </cell>
          <cell r="D57" t="str">
            <v>HUF</v>
          </cell>
          <cell r="E57">
            <v>0.05</v>
          </cell>
          <cell r="F57">
            <v>1</v>
          </cell>
          <cell r="G57">
            <v>6786.6454497169998</v>
          </cell>
          <cell r="H57" t="str">
            <v>db</v>
          </cell>
        </row>
        <row r="58">
          <cell r="A58" t="str">
            <v>BID0404</v>
          </cell>
          <cell r="B58" t="str">
            <v>PE lefolyó ágidom 90' 40/40</v>
          </cell>
          <cell r="C58">
            <v>772</v>
          </cell>
          <cell r="D58" t="str">
            <v>HUF</v>
          </cell>
          <cell r="E58">
            <v>0.05</v>
          </cell>
          <cell r="F58">
            <v>1</v>
          </cell>
          <cell r="G58">
            <v>226.81</v>
          </cell>
          <cell r="H58" t="str">
            <v>db</v>
          </cell>
        </row>
        <row r="59">
          <cell r="A59" t="str">
            <v>BID0605</v>
          </cell>
          <cell r="B59" t="str">
            <v>PE lefolyó ágidom 90' 63/50</v>
          </cell>
          <cell r="C59">
            <v>1153</v>
          </cell>
          <cell r="D59" t="str">
            <v>HUF</v>
          </cell>
          <cell r="E59">
            <v>0.05</v>
          </cell>
          <cell r="F59">
            <v>1</v>
          </cell>
          <cell r="G59">
            <v>329.88</v>
          </cell>
          <cell r="H59" t="str">
            <v>db</v>
          </cell>
        </row>
        <row r="60">
          <cell r="A60" t="str">
            <v>BID0606</v>
          </cell>
          <cell r="B60" t="str">
            <v>PE lefolyó ágidom 90' 63/63</v>
          </cell>
          <cell r="C60">
            <v>1299</v>
          </cell>
          <cell r="D60" t="str">
            <v>HUF</v>
          </cell>
          <cell r="E60">
            <v>0.05</v>
          </cell>
          <cell r="F60">
            <v>1</v>
          </cell>
          <cell r="G60">
            <v>278.16000000000003</v>
          </cell>
          <cell r="H60" t="str">
            <v>db</v>
          </cell>
        </row>
        <row r="61">
          <cell r="A61" t="str">
            <v>BID0707</v>
          </cell>
          <cell r="B61" t="str">
            <v>PE lefolyó ágidom 90' 75/75</v>
          </cell>
          <cell r="C61">
            <v>1198</v>
          </cell>
          <cell r="D61" t="str">
            <v>HUF</v>
          </cell>
          <cell r="E61">
            <v>0.05</v>
          </cell>
          <cell r="F61">
            <v>1</v>
          </cell>
          <cell r="G61">
            <v>293.47000000000003</v>
          </cell>
          <cell r="H61" t="str">
            <v>db</v>
          </cell>
        </row>
        <row r="62">
          <cell r="A62" t="str">
            <v>BID0906</v>
          </cell>
          <cell r="B62" t="str">
            <v>PE lefolyó ágidom 90' 90/63</v>
          </cell>
          <cell r="C62">
            <v>1780</v>
          </cell>
          <cell r="D62" t="str">
            <v>HUF</v>
          </cell>
          <cell r="E62">
            <v>0.05</v>
          </cell>
          <cell r="F62">
            <v>1</v>
          </cell>
          <cell r="G62">
            <v>97.42</v>
          </cell>
          <cell r="H62" t="str">
            <v>db</v>
          </cell>
        </row>
        <row r="63">
          <cell r="A63" t="str">
            <v>BID0909</v>
          </cell>
          <cell r="B63" t="str">
            <v>PE lefolyó ágidom 90' 90/90</v>
          </cell>
          <cell r="C63">
            <v>1857</v>
          </cell>
          <cell r="D63" t="str">
            <v>HUF</v>
          </cell>
          <cell r="E63">
            <v>0.05</v>
          </cell>
          <cell r="F63">
            <v>1</v>
          </cell>
          <cell r="G63">
            <v>449.99</v>
          </cell>
          <cell r="H63" t="str">
            <v>db</v>
          </cell>
        </row>
        <row r="64">
          <cell r="A64" t="str">
            <v>BID1104</v>
          </cell>
          <cell r="B64" t="str">
            <v>PE lefolyó ágidom 90' 110/40</v>
          </cell>
          <cell r="C64">
            <v>1925</v>
          </cell>
          <cell r="D64" t="str">
            <v>HUF</v>
          </cell>
          <cell r="E64">
            <v>0.05</v>
          </cell>
          <cell r="F64">
            <v>1</v>
          </cell>
          <cell r="G64">
            <v>364.91</v>
          </cell>
          <cell r="H64" t="str">
            <v>db</v>
          </cell>
        </row>
        <row r="65">
          <cell r="A65" t="str">
            <v>BID1206</v>
          </cell>
          <cell r="B65" t="str">
            <v>PE lefolyó ágidom 90' 125/63</v>
          </cell>
          <cell r="C65">
            <v>2304</v>
          </cell>
          <cell r="D65" t="str">
            <v>HUF</v>
          </cell>
          <cell r="E65">
            <v>0.05</v>
          </cell>
          <cell r="F65">
            <v>1</v>
          </cell>
          <cell r="G65">
            <v>599.86</v>
          </cell>
          <cell r="H65" t="str">
            <v>db</v>
          </cell>
        </row>
        <row r="66">
          <cell r="A66" t="str">
            <v>BID1616</v>
          </cell>
          <cell r="B66" t="str">
            <v>PE lefolyó ágidom 90' 160/160</v>
          </cell>
          <cell r="C66">
            <v>5125</v>
          </cell>
          <cell r="D66" t="str">
            <v>HUF</v>
          </cell>
          <cell r="E66">
            <v>0.05</v>
          </cell>
          <cell r="F66">
            <v>1</v>
          </cell>
          <cell r="G66">
            <v>1217.98</v>
          </cell>
          <cell r="H66" t="str">
            <v>db</v>
          </cell>
        </row>
        <row r="67">
          <cell r="A67" t="str">
            <v>BID2012</v>
          </cell>
          <cell r="B67" t="str">
            <v>PE lefolyó ágidom 90' 200/125</v>
          </cell>
          <cell r="C67">
            <v>15407</v>
          </cell>
          <cell r="D67" t="str">
            <v>HUF</v>
          </cell>
          <cell r="E67">
            <v>0.05</v>
          </cell>
          <cell r="F67">
            <v>1</v>
          </cell>
          <cell r="G67">
            <v>2712.51</v>
          </cell>
          <cell r="H67" t="str">
            <v>db</v>
          </cell>
        </row>
        <row r="68">
          <cell r="A68" t="str">
            <v>BID2525</v>
          </cell>
          <cell r="B68" t="str">
            <v>PE lefolyó ágidom 90' 250/250</v>
          </cell>
          <cell r="C68">
            <v>26534</v>
          </cell>
          <cell r="D68" t="str">
            <v>HUF</v>
          </cell>
          <cell r="E68">
            <v>0.05</v>
          </cell>
          <cell r="F68">
            <v>1</v>
          </cell>
          <cell r="G68">
            <v>5586.5</v>
          </cell>
          <cell r="H68" t="str">
            <v>db</v>
          </cell>
        </row>
        <row r="69">
          <cell r="A69" t="str">
            <v>BID3116</v>
          </cell>
          <cell r="B69" t="str">
            <v>PE lefolyó ágidom 90' 315/160</v>
          </cell>
          <cell r="C69">
            <v>62593</v>
          </cell>
          <cell r="D69" t="str">
            <v>HUF</v>
          </cell>
          <cell r="E69">
            <v>0.05</v>
          </cell>
          <cell r="F69">
            <v>1</v>
          </cell>
          <cell r="G69">
            <v>13997.58</v>
          </cell>
          <cell r="H69" t="str">
            <v>db</v>
          </cell>
        </row>
        <row r="70">
          <cell r="A70" t="str">
            <v>BID3131</v>
          </cell>
          <cell r="B70" t="str">
            <v>PE lefolyó ágidom 90' 315/315</v>
          </cell>
          <cell r="C70">
            <v>42017</v>
          </cell>
          <cell r="D70" t="str">
            <v>HUF</v>
          </cell>
          <cell r="E70">
            <v>0.05</v>
          </cell>
          <cell r="F70">
            <v>1</v>
          </cell>
          <cell r="G70">
            <v>11181.44</v>
          </cell>
          <cell r="H70" t="str">
            <v>db</v>
          </cell>
        </row>
        <row r="71">
          <cell r="A71" t="str">
            <v>BIDG1106</v>
          </cell>
          <cell r="B71" t="str">
            <v>Kettős gömbelág. 180° 110/63</v>
          </cell>
          <cell r="E71">
            <v>0.05</v>
          </cell>
          <cell r="F71">
            <v>1</v>
          </cell>
          <cell r="G71">
            <v>518.59</v>
          </cell>
          <cell r="H71" t="str">
            <v>db</v>
          </cell>
        </row>
        <row r="72">
          <cell r="A72" t="str">
            <v>BIDS1211</v>
          </cell>
          <cell r="B72" t="str">
            <v>Gömbelágazó TypA 180° 125/110</v>
          </cell>
          <cell r="E72">
            <v>0.05</v>
          </cell>
          <cell r="F72">
            <v>1</v>
          </cell>
          <cell r="G72">
            <v>1396.99</v>
          </cell>
          <cell r="H72" t="str">
            <v>db</v>
          </cell>
        </row>
        <row r="73">
          <cell r="A73" t="str">
            <v>BIDY1111</v>
          </cell>
          <cell r="B73" t="str">
            <v>PE WC csatl.vertikál. dupla 90' 110/110</v>
          </cell>
          <cell r="C73">
            <v>13384</v>
          </cell>
          <cell r="D73" t="str">
            <v>HUF</v>
          </cell>
          <cell r="E73">
            <v>0.05</v>
          </cell>
          <cell r="F73">
            <v>1</v>
          </cell>
          <cell r="G73">
            <v>4021.5</v>
          </cell>
          <cell r="H73" t="str">
            <v>db</v>
          </cell>
        </row>
        <row r="74">
          <cell r="A74" t="str">
            <v>BIDYH1111</v>
          </cell>
          <cell r="B74" t="str">
            <v>PE WC csatl.horizont. dupla 90' 110/110</v>
          </cell>
          <cell r="E74">
            <v>0.05</v>
          </cell>
          <cell r="F74">
            <v>1</v>
          </cell>
          <cell r="G74">
            <v>5470.73</v>
          </cell>
          <cell r="H74" t="str">
            <v>db</v>
          </cell>
        </row>
        <row r="75">
          <cell r="A75" t="str">
            <v>BIE090</v>
          </cell>
          <cell r="B75" t="str">
            <v>PE lef, elektrofitting D90</v>
          </cell>
          <cell r="C75">
            <v>1723</v>
          </cell>
          <cell r="D75" t="str">
            <v>HUF</v>
          </cell>
          <cell r="E75">
            <v>0.05</v>
          </cell>
          <cell r="F75">
            <v>1</v>
          </cell>
          <cell r="G75">
            <v>441.41</v>
          </cell>
          <cell r="H75" t="str">
            <v>db</v>
          </cell>
        </row>
        <row r="76">
          <cell r="A76" t="str">
            <v>BIE125</v>
          </cell>
          <cell r="B76" t="str">
            <v>PE lef, elektrofitting D125</v>
          </cell>
          <cell r="C76">
            <v>2396</v>
          </cell>
          <cell r="D76" t="str">
            <v>HUF</v>
          </cell>
          <cell r="E76">
            <v>0.05</v>
          </cell>
          <cell r="F76">
            <v>1</v>
          </cell>
          <cell r="G76">
            <v>651.37</v>
          </cell>
          <cell r="H76" t="str">
            <v>db</v>
          </cell>
        </row>
        <row r="77">
          <cell r="A77" t="str">
            <v>BIE250</v>
          </cell>
          <cell r="B77" t="str">
            <v>PE lef, elektrofitting D250</v>
          </cell>
          <cell r="C77">
            <v>41864</v>
          </cell>
          <cell r="D77" t="str">
            <v>HUF</v>
          </cell>
          <cell r="E77">
            <v>0.05</v>
          </cell>
          <cell r="F77">
            <v>1</v>
          </cell>
          <cell r="G77">
            <v>9693.7999999999993</v>
          </cell>
          <cell r="H77" t="str">
            <v>db</v>
          </cell>
        </row>
        <row r="78">
          <cell r="A78" t="str">
            <v>BIED160</v>
          </cell>
          <cell r="B78" t="str">
            <v>W-DUO lef, elektrofitting D160</v>
          </cell>
          <cell r="E78">
            <v>0.05</v>
          </cell>
          <cell r="F78">
            <v>1</v>
          </cell>
          <cell r="G78">
            <v>1296.6400000000001</v>
          </cell>
          <cell r="H78" t="str">
            <v>db</v>
          </cell>
        </row>
        <row r="79">
          <cell r="A79" t="str">
            <v>BIF04</v>
          </cell>
          <cell r="B79" t="str">
            <v>PE lefolyó könyök 45' D40</v>
          </cell>
          <cell r="C79">
            <v>201</v>
          </cell>
          <cell r="D79" t="str">
            <v>HUF</v>
          </cell>
          <cell r="E79">
            <v>0.05</v>
          </cell>
          <cell r="F79">
            <v>1</v>
          </cell>
          <cell r="G79">
            <v>61</v>
          </cell>
          <cell r="H79" t="str">
            <v>db</v>
          </cell>
        </row>
        <row r="80">
          <cell r="A80" t="str">
            <v>BIF05</v>
          </cell>
          <cell r="B80" t="str">
            <v>PE lefolyó könyök 45' D50</v>
          </cell>
          <cell r="C80">
            <v>290</v>
          </cell>
          <cell r="D80" t="str">
            <v>HUF</v>
          </cell>
          <cell r="E80">
            <v>0.05</v>
          </cell>
          <cell r="F80">
            <v>1</v>
          </cell>
          <cell r="G80">
            <v>81.78</v>
          </cell>
          <cell r="H80" t="str">
            <v>db</v>
          </cell>
        </row>
        <row r="81">
          <cell r="A81" t="str">
            <v>BIF07</v>
          </cell>
          <cell r="B81" t="str">
            <v>PE lefolyó könyök 45' D75</v>
          </cell>
          <cell r="C81">
            <v>559</v>
          </cell>
          <cell r="D81" t="str">
            <v>HUF</v>
          </cell>
          <cell r="E81">
            <v>0.05</v>
          </cell>
          <cell r="F81">
            <v>1</v>
          </cell>
          <cell r="G81">
            <v>138.97999999999999</v>
          </cell>
          <cell r="H81" t="str">
            <v>db</v>
          </cell>
        </row>
        <row r="82">
          <cell r="A82" t="str">
            <v>BIF073</v>
          </cell>
          <cell r="B82" t="str">
            <v>Könyök 45° P3,2  D90</v>
          </cell>
          <cell r="E82">
            <v>0.05</v>
          </cell>
          <cell r="F82">
            <v>1</v>
          </cell>
          <cell r="G82">
            <v>0</v>
          </cell>
          <cell r="H82" t="str">
            <v>db</v>
          </cell>
        </row>
        <row r="83">
          <cell r="A83" t="str">
            <v>BIF111</v>
          </cell>
          <cell r="B83" t="str">
            <v>PE lefolyó könyök 15' D110</v>
          </cell>
          <cell r="E83">
            <v>0.05</v>
          </cell>
          <cell r="F83">
            <v>1</v>
          </cell>
          <cell r="G83">
            <v>231.91</v>
          </cell>
          <cell r="H83" t="str">
            <v>db</v>
          </cell>
        </row>
        <row r="84">
          <cell r="A84" t="str">
            <v>BIF12</v>
          </cell>
          <cell r="B84" t="str">
            <v>PE lefolyó könyök 45' D125</v>
          </cell>
          <cell r="C84">
            <v>1432</v>
          </cell>
          <cell r="D84" t="str">
            <v>HUF</v>
          </cell>
          <cell r="E84">
            <v>0.05</v>
          </cell>
          <cell r="F84">
            <v>1</v>
          </cell>
          <cell r="G84">
            <v>362.18</v>
          </cell>
          <cell r="H84" t="str">
            <v>db</v>
          </cell>
        </row>
        <row r="85">
          <cell r="A85" t="str">
            <v>BIF16</v>
          </cell>
          <cell r="B85" t="str">
            <v>PE lefolyó könyök 45' D160</v>
          </cell>
          <cell r="C85">
            <v>3443</v>
          </cell>
          <cell r="D85" t="str">
            <v>HUF</v>
          </cell>
          <cell r="E85">
            <v>0.05</v>
          </cell>
          <cell r="F85">
            <v>1</v>
          </cell>
          <cell r="G85">
            <v>812.16</v>
          </cell>
          <cell r="H85" t="str">
            <v>db</v>
          </cell>
        </row>
        <row r="86">
          <cell r="A86" t="str">
            <v>BIF311</v>
          </cell>
          <cell r="B86" t="str">
            <v>PE lefolyó könyök 30' D110</v>
          </cell>
          <cell r="E86">
            <v>0.05</v>
          </cell>
          <cell r="F86">
            <v>1</v>
          </cell>
          <cell r="G86">
            <v>300.25</v>
          </cell>
          <cell r="H86" t="str">
            <v>db</v>
          </cell>
        </row>
        <row r="87">
          <cell r="A87" t="str">
            <v>BIF316</v>
          </cell>
          <cell r="B87" t="str">
            <v>PE lefolyó könyök 30' D160</v>
          </cell>
          <cell r="E87">
            <v>0.05</v>
          </cell>
          <cell r="F87">
            <v>1</v>
          </cell>
          <cell r="G87">
            <v>623.49</v>
          </cell>
          <cell r="H87" t="str">
            <v>db</v>
          </cell>
        </row>
        <row r="88">
          <cell r="A88" t="str">
            <v>BIFE06002</v>
          </cell>
          <cell r="B88" t="str">
            <v>Konf. PE lefolyó könyök 2' D63</v>
          </cell>
          <cell r="E88">
            <v>0.05</v>
          </cell>
          <cell r="F88">
            <v>1</v>
          </cell>
          <cell r="G88">
            <v>920</v>
          </cell>
          <cell r="H88" t="str">
            <v>db</v>
          </cell>
        </row>
        <row r="89">
          <cell r="A89" t="str">
            <v>BIFE06009</v>
          </cell>
          <cell r="B89" t="str">
            <v>Konf. PE lefolyó könyök 9' D63</v>
          </cell>
          <cell r="E89">
            <v>0.05</v>
          </cell>
          <cell r="F89">
            <v>1</v>
          </cell>
          <cell r="G89">
            <v>920</v>
          </cell>
          <cell r="H89" t="str">
            <v>db</v>
          </cell>
        </row>
        <row r="90">
          <cell r="A90" t="str">
            <v>BIFE06010</v>
          </cell>
          <cell r="B90" t="str">
            <v>Konf. PE lefolyó könyök 10' D63</v>
          </cell>
          <cell r="E90">
            <v>0.05</v>
          </cell>
          <cell r="F90">
            <v>1</v>
          </cell>
          <cell r="G90">
            <v>920</v>
          </cell>
          <cell r="H90" t="str">
            <v>db</v>
          </cell>
        </row>
        <row r="91">
          <cell r="A91" t="str">
            <v>BIFE06055</v>
          </cell>
          <cell r="B91" t="str">
            <v>Konf. PE lefolyó könyök 55' D63</v>
          </cell>
          <cell r="E91">
            <v>0.05</v>
          </cell>
          <cell r="F91">
            <v>1</v>
          </cell>
          <cell r="G91">
            <v>1700</v>
          </cell>
          <cell r="H91" t="str">
            <v>db</v>
          </cell>
        </row>
        <row r="92">
          <cell r="A92" t="str">
            <v>BIFF04</v>
          </cell>
          <cell r="B92" t="str">
            <v>PE lefolyó könyök 180' D40</v>
          </cell>
          <cell r="C92">
            <v>962</v>
          </cell>
          <cell r="D92" t="str">
            <v>HUF</v>
          </cell>
          <cell r="E92">
            <v>0.05</v>
          </cell>
          <cell r="F92">
            <v>1</v>
          </cell>
          <cell r="G92">
            <v>251.9</v>
          </cell>
          <cell r="H92" t="str">
            <v>db</v>
          </cell>
        </row>
        <row r="93">
          <cell r="A93" t="str">
            <v>BIG0404</v>
          </cell>
          <cell r="B93" t="str">
            <v>PE lefolyó ágidom 45' 40/40</v>
          </cell>
          <cell r="C93">
            <v>582</v>
          </cell>
          <cell r="D93" t="str">
            <v>HUF</v>
          </cell>
          <cell r="E93">
            <v>0.05</v>
          </cell>
          <cell r="F93">
            <v>1</v>
          </cell>
          <cell r="G93">
            <v>151.28</v>
          </cell>
          <cell r="H93" t="str">
            <v>db</v>
          </cell>
        </row>
        <row r="94">
          <cell r="A94" t="str">
            <v>BIG056056</v>
          </cell>
          <cell r="B94" t="str">
            <v>PE lefolyó ágidom 45' 56/56</v>
          </cell>
          <cell r="C94">
            <v>1141</v>
          </cell>
          <cell r="D94" t="str">
            <v>HUF</v>
          </cell>
          <cell r="E94">
            <v>0.05</v>
          </cell>
          <cell r="F94">
            <v>1</v>
          </cell>
          <cell r="G94">
            <v>306.82</v>
          </cell>
          <cell r="H94" t="str">
            <v>db</v>
          </cell>
        </row>
        <row r="95">
          <cell r="A95" t="str">
            <v>BIG0604</v>
          </cell>
          <cell r="B95" t="str">
            <v>PE lefolyó ágidom 45' 63/40</v>
          </cell>
          <cell r="C95">
            <v>985</v>
          </cell>
          <cell r="D95" t="str">
            <v>HUF</v>
          </cell>
          <cell r="E95">
            <v>0.05</v>
          </cell>
          <cell r="F95">
            <v>1</v>
          </cell>
          <cell r="G95">
            <v>268.19</v>
          </cell>
          <cell r="H95" t="str">
            <v>db</v>
          </cell>
        </row>
        <row r="96">
          <cell r="A96" t="str">
            <v>BIG0705</v>
          </cell>
          <cell r="B96" t="str">
            <v>PE lefolyó ágidom 45' 75/50</v>
          </cell>
          <cell r="C96">
            <v>1354</v>
          </cell>
          <cell r="D96" t="str">
            <v>HUF</v>
          </cell>
          <cell r="E96">
            <v>0.05</v>
          </cell>
          <cell r="F96">
            <v>1</v>
          </cell>
          <cell r="G96">
            <v>356.79</v>
          </cell>
          <cell r="H96" t="str">
            <v>db</v>
          </cell>
        </row>
        <row r="97">
          <cell r="A97" t="str">
            <v>BIG0706</v>
          </cell>
          <cell r="B97" t="str">
            <v>PE lefolyó ágidom 45' 75/63</v>
          </cell>
          <cell r="C97">
            <v>828</v>
          </cell>
          <cell r="D97" t="str">
            <v>HUF</v>
          </cell>
          <cell r="E97">
            <v>0.05</v>
          </cell>
          <cell r="F97">
            <v>1</v>
          </cell>
          <cell r="G97">
            <v>236.88</v>
          </cell>
          <cell r="H97" t="str">
            <v>db</v>
          </cell>
        </row>
        <row r="98">
          <cell r="A98" t="str">
            <v>BIG1107</v>
          </cell>
          <cell r="B98" t="str">
            <v>PE lefolyó ágidom 45' 110/75</v>
          </cell>
          <cell r="C98">
            <v>2350</v>
          </cell>
          <cell r="D98" t="str">
            <v>HUF</v>
          </cell>
          <cell r="E98">
            <v>0.05</v>
          </cell>
          <cell r="F98">
            <v>1</v>
          </cell>
          <cell r="G98">
            <v>583.85</v>
          </cell>
          <cell r="H98" t="str">
            <v>db</v>
          </cell>
        </row>
        <row r="99">
          <cell r="A99" t="str">
            <v>BIG1109</v>
          </cell>
          <cell r="B99" t="str">
            <v>PE lefolyó ágidom 45' 110/90</v>
          </cell>
          <cell r="C99">
            <v>3234</v>
          </cell>
          <cell r="D99" t="str">
            <v>HUF</v>
          </cell>
          <cell r="E99">
            <v>0.05</v>
          </cell>
          <cell r="F99">
            <v>1</v>
          </cell>
          <cell r="G99">
            <v>842.43</v>
          </cell>
          <cell r="H99" t="str">
            <v>db</v>
          </cell>
        </row>
        <row r="100">
          <cell r="A100" t="str">
            <v>BIG1209</v>
          </cell>
          <cell r="B100" t="str">
            <v>PE lefolyó ágidom 45' 125/90</v>
          </cell>
          <cell r="C100">
            <v>4028</v>
          </cell>
          <cell r="D100" t="str">
            <v>HUF</v>
          </cell>
          <cell r="E100">
            <v>0.05</v>
          </cell>
          <cell r="F100">
            <v>1</v>
          </cell>
          <cell r="G100">
            <v>1041.47</v>
          </cell>
          <cell r="H100" t="str">
            <v>db</v>
          </cell>
        </row>
        <row r="101">
          <cell r="A101" t="str">
            <v>BIG1211</v>
          </cell>
          <cell r="B101" t="str">
            <v>PE lefolyó ágidom 45' 125/110</v>
          </cell>
          <cell r="C101">
            <v>3782</v>
          </cell>
          <cell r="D101" t="str">
            <v>HUF</v>
          </cell>
          <cell r="E101">
            <v>0.05</v>
          </cell>
          <cell r="F101">
            <v>1</v>
          </cell>
          <cell r="G101">
            <v>929.51</v>
          </cell>
          <cell r="H101" t="str">
            <v>db</v>
          </cell>
        </row>
        <row r="102">
          <cell r="A102" t="str">
            <v>BIG1612</v>
          </cell>
          <cell r="B102" t="str">
            <v>PE lefolyó ágidom 45' 160/125</v>
          </cell>
          <cell r="C102">
            <v>6517</v>
          </cell>
          <cell r="D102" t="str">
            <v>HUF</v>
          </cell>
          <cell r="E102">
            <v>0.05</v>
          </cell>
          <cell r="F102">
            <v>1</v>
          </cell>
          <cell r="G102">
            <v>1501.98</v>
          </cell>
          <cell r="H102" t="str">
            <v>db</v>
          </cell>
        </row>
        <row r="103">
          <cell r="A103" t="str">
            <v>BIG2016</v>
          </cell>
          <cell r="B103" t="str">
            <v>PE lefolyó ágidom 45' 200/160</v>
          </cell>
          <cell r="C103">
            <v>20195</v>
          </cell>
          <cell r="D103" t="str">
            <v>HUF</v>
          </cell>
          <cell r="E103">
            <v>0.05</v>
          </cell>
          <cell r="F103">
            <v>1</v>
          </cell>
          <cell r="G103">
            <v>4189.24</v>
          </cell>
          <cell r="H103" t="str">
            <v>db</v>
          </cell>
        </row>
        <row r="104">
          <cell r="A104" t="str">
            <v>BIG2020</v>
          </cell>
          <cell r="B104" t="str">
            <v>PE lefolyó ágidom 45' 200/200</v>
          </cell>
          <cell r="C104">
            <v>21715</v>
          </cell>
          <cell r="D104" t="str">
            <v>HUF</v>
          </cell>
          <cell r="E104">
            <v>0.05</v>
          </cell>
          <cell r="F104">
            <v>1</v>
          </cell>
          <cell r="G104">
            <v>4612.28</v>
          </cell>
          <cell r="H104" t="str">
            <v>db</v>
          </cell>
        </row>
        <row r="105">
          <cell r="A105" t="str">
            <v>BIG2512</v>
          </cell>
          <cell r="B105" t="str">
            <v>PE lefolyó ágidom 45' 250/125</v>
          </cell>
          <cell r="C105">
            <v>22806</v>
          </cell>
          <cell r="D105" t="str">
            <v>HUF</v>
          </cell>
          <cell r="E105">
            <v>0.05</v>
          </cell>
          <cell r="F105">
            <v>1</v>
          </cell>
          <cell r="G105">
            <v>4466.28</v>
          </cell>
          <cell r="H105" t="str">
            <v>db</v>
          </cell>
        </row>
        <row r="106">
          <cell r="A106" t="str">
            <v>BIG3120</v>
          </cell>
          <cell r="B106" t="str">
            <v>PE lefolyó ágidom 45' 315/200</v>
          </cell>
          <cell r="C106">
            <v>39114</v>
          </cell>
          <cell r="D106" t="str">
            <v>HUF</v>
          </cell>
          <cell r="E106">
            <v>0.05</v>
          </cell>
          <cell r="F106">
            <v>1</v>
          </cell>
          <cell r="G106">
            <v>13351.97</v>
          </cell>
          <cell r="H106" t="str">
            <v>db</v>
          </cell>
        </row>
        <row r="107">
          <cell r="A107" t="str">
            <v>BIH0431K</v>
          </cell>
          <cell r="B107" t="str">
            <v>Hegesztőkábel BIH0431- hez</v>
          </cell>
          <cell r="E107">
            <v>0.05</v>
          </cell>
          <cell r="F107">
            <v>1</v>
          </cell>
          <cell r="G107">
            <v>3375.42</v>
          </cell>
          <cell r="H107" t="str">
            <v>db</v>
          </cell>
        </row>
        <row r="108">
          <cell r="A108" t="str">
            <v>BIH1250</v>
          </cell>
          <cell r="B108" t="str">
            <v>PE lef,tükörvédő SSG125-höz</v>
          </cell>
          <cell r="E108">
            <v>0.05</v>
          </cell>
          <cell r="F108">
            <v>1</v>
          </cell>
          <cell r="G108">
            <v>0</v>
          </cell>
          <cell r="H108" t="str">
            <v>db</v>
          </cell>
        </row>
        <row r="109">
          <cell r="A109" t="str">
            <v>BIH180</v>
          </cell>
          <cell r="B109" t="str">
            <v>PE lef,kéziheg,gép SSG180</v>
          </cell>
          <cell r="E109">
            <v>0.05</v>
          </cell>
          <cell r="F109">
            <v>1</v>
          </cell>
          <cell r="G109">
            <v>0</v>
          </cell>
          <cell r="H109" t="str">
            <v>db</v>
          </cell>
        </row>
        <row r="110">
          <cell r="A110" t="str">
            <v>BIHM0725</v>
          </cell>
          <cell r="B110" t="str">
            <v>PE lef,tükör 75/250 heg,géphez</v>
          </cell>
          <cell r="E110">
            <v>0.05</v>
          </cell>
          <cell r="F110">
            <v>1</v>
          </cell>
          <cell r="G110">
            <v>67054.47</v>
          </cell>
          <cell r="H110" t="str">
            <v>db</v>
          </cell>
        </row>
        <row r="111">
          <cell r="A111" t="str">
            <v>BIHT06</v>
          </cell>
          <cell r="B111" t="str">
            <v>PE lefolyó hosszú tok D 63</v>
          </cell>
          <cell r="C111">
            <v>1735</v>
          </cell>
          <cell r="D111" t="str">
            <v>HUF</v>
          </cell>
          <cell r="E111">
            <v>0.05</v>
          </cell>
          <cell r="F111">
            <v>1</v>
          </cell>
          <cell r="G111">
            <v>416.28</v>
          </cell>
          <cell r="H111" t="str">
            <v>db</v>
          </cell>
        </row>
        <row r="112">
          <cell r="A112" t="str">
            <v>BIHT11</v>
          </cell>
          <cell r="B112" t="str">
            <v>PE lefolyó hosszú tok D110</v>
          </cell>
          <cell r="C112">
            <v>2295</v>
          </cell>
          <cell r="D112" t="str">
            <v>HUF</v>
          </cell>
          <cell r="E112">
            <v>0.05</v>
          </cell>
          <cell r="F112">
            <v>1</v>
          </cell>
          <cell r="G112">
            <v>504.41</v>
          </cell>
          <cell r="H112" t="str">
            <v>db</v>
          </cell>
        </row>
        <row r="113">
          <cell r="A113" t="str">
            <v>BIK03</v>
          </cell>
          <cell r="B113" t="str">
            <v>PE lefolyó könyök h, 90' D32</v>
          </cell>
          <cell r="C113">
            <v>369</v>
          </cell>
          <cell r="D113" t="str">
            <v>HUF</v>
          </cell>
          <cell r="E113">
            <v>0.05</v>
          </cell>
          <cell r="F113">
            <v>1</v>
          </cell>
          <cell r="G113">
            <v>100.24</v>
          </cell>
          <cell r="H113" t="str">
            <v>db</v>
          </cell>
        </row>
        <row r="114">
          <cell r="A114" t="str">
            <v>BIK25</v>
          </cell>
          <cell r="B114" t="str">
            <v>PE lefolyó könyök 90' D 250</v>
          </cell>
          <cell r="C114">
            <v>38394</v>
          </cell>
          <cell r="D114" t="str">
            <v>HUF</v>
          </cell>
          <cell r="E114">
            <v>0.05</v>
          </cell>
          <cell r="F114">
            <v>1</v>
          </cell>
          <cell r="G114">
            <v>8283.48</v>
          </cell>
          <cell r="H114" t="str">
            <v>db</v>
          </cell>
        </row>
        <row r="115">
          <cell r="A115" t="str">
            <v>BIK31</v>
          </cell>
          <cell r="B115" t="str">
            <v>PE lefolyó könyök 90' D 315</v>
          </cell>
          <cell r="C115">
            <v>28794</v>
          </cell>
          <cell r="D115" t="str">
            <v>HUF</v>
          </cell>
          <cell r="E115">
            <v>0.05</v>
          </cell>
          <cell r="F115">
            <v>1</v>
          </cell>
          <cell r="G115">
            <v>6208.99</v>
          </cell>
          <cell r="H115" t="str">
            <v>db</v>
          </cell>
        </row>
        <row r="116">
          <cell r="A116" t="str">
            <v>BIKS0504</v>
          </cell>
          <cell r="B116" t="str">
            <v>PE lef, szük, könyök 90'D50/40</v>
          </cell>
          <cell r="C116">
            <v>764</v>
          </cell>
          <cell r="D116" t="str">
            <v>HUF</v>
          </cell>
          <cell r="E116">
            <v>0.05</v>
          </cell>
          <cell r="F116">
            <v>1</v>
          </cell>
          <cell r="G116">
            <v>44.57</v>
          </cell>
          <cell r="H116" t="str">
            <v>db</v>
          </cell>
        </row>
        <row r="117">
          <cell r="A117" t="str">
            <v>BIKS0605</v>
          </cell>
          <cell r="B117" t="str">
            <v>PE lef, szük, könyök 90'D63/50</v>
          </cell>
          <cell r="C117">
            <v>1130</v>
          </cell>
          <cell r="D117" t="str">
            <v>HUF</v>
          </cell>
          <cell r="E117">
            <v>0.05</v>
          </cell>
          <cell r="F117">
            <v>1</v>
          </cell>
          <cell r="G117">
            <v>0</v>
          </cell>
          <cell r="H117" t="str">
            <v>db</v>
          </cell>
        </row>
        <row r="118">
          <cell r="A118" t="str">
            <v>BIL04</v>
          </cell>
          <cell r="B118" t="str">
            <v>PE lefolyó csővégelzáró D40</v>
          </cell>
          <cell r="C118">
            <v>470</v>
          </cell>
          <cell r="D118" t="str">
            <v>HUF</v>
          </cell>
          <cell r="E118">
            <v>0.05</v>
          </cell>
          <cell r="F118">
            <v>1</v>
          </cell>
          <cell r="G118">
            <v>144.13</v>
          </cell>
          <cell r="H118" t="str">
            <v>db</v>
          </cell>
        </row>
        <row r="119">
          <cell r="A119" t="str">
            <v>BIL05</v>
          </cell>
          <cell r="B119" t="str">
            <v>PE lefolyó csővégelzáró D50</v>
          </cell>
          <cell r="C119">
            <v>527</v>
          </cell>
          <cell r="D119" t="str">
            <v>HUF</v>
          </cell>
          <cell r="E119">
            <v>0.05</v>
          </cell>
          <cell r="F119">
            <v>1</v>
          </cell>
          <cell r="G119">
            <v>153.62</v>
          </cell>
          <cell r="H119" t="str">
            <v>db</v>
          </cell>
        </row>
        <row r="120">
          <cell r="A120" t="str">
            <v>BIL07</v>
          </cell>
          <cell r="B120" t="str">
            <v>PE lefolyó csővégelzáró D75</v>
          </cell>
          <cell r="C120">
            <v>549</v>
          </cell>
          <cell r="D120" t="str">
            <v>HUF</v>
          </cell>
          <cell r="E120">
            <v>0.05</v>
          </cell>
          <cell r="F120">
            <v>1</v>
          </cell>
          <cell r="G120">
            <v>172.01</v>
          </cell>
          <cell r="H120" t="str">
            <v>db</v>
          </cell>
        </row>
        <row r="121">
          <cell r="A121" t="str">
            <v>BIL12</v>
          </cell>
          <cell r="B121" t="str">
            <v>PE lefolyó csővégelzáró D125</v>
          </cell>
          <cell r="C121">
            <v>1241</v>
          </cell>
          <cell r="D121" t="str">
            <v>HUF</v>
          </cell>
          <cell r="E121">
            <v>0.05</v>
          </cell>
          <cell r="F121">
            <v>1</v>
          </cell>
          <cell r="G121">
            <v>360.43</v>
          </cell>
          <cell r="H121" t="str">
            <v>db</v>
          </cell>
        </row>
        <row r="122">
          <cell r="A122" t="str">
            <v>BIL16</v>
          </cell>
          <cell r="B122" t="str">
            <v>PE lefolyó csővégelzáró D160</v>
          </cell>
          <cell r="C122">
            <v>1478</v>
          </cell>
          <cell r="D122" t="str">
            <v>HUF</v>
          </cell>
          <cell r="E122">
            <v>0.05</v>
          </cell>
          <cell r="F122">
            <v>1</v>
          </cell>
          <cell r="G122">
            <v>423.2</v>
          </cell>
          <cell r="H122" t="str">
            <v>db</v>
          </cell>
        </row>
        <row r="123">
          <cell r="A123" t="str">
            <v>BIM10002</v>
          </cell>
          <cell r="B123" t="str">
            <v>Sínösszekötő nehéz kivitel</v>
          </cell>
          <cell r="E123">
            <v>0.05</v>
          </cell>
          <cell r="F123">
            <v>1</v>
          </cell>
          <cell r="G123">
            <v>1274.54</v>
          </cell>
          <cell r="H123" t="str">
            <v>db</v>
          </cell>
        </row>
        <row r="124">
          <cell r="A124" t="str">
            <v>BIM10126</v>
          </cell>
          <cell r="B124" t="str">
            <v>Csúszótest műa,M8 38/40 MPC</v>
          </cell>
          <cell r="E124">
            <v>0.05</v>
          </cell>
          <cell r="F124">
            <v>1</v>
          </cell>
          <cell r="G124">
            <v>329.65</v>
          </cell>
          <cell r="H124" t="str">
            <v>db</v>
          </cell>
        </row>
        <row r="125">
          <cell r="A125" t="str">
            <v>BIM10162</v>
          </cell>
          <cell r="B125" t="str">
            <v>Alátét 8,5x28mm dg1 gyűrűhöz</v>
          </cell>
          <cell r="E125">
            <v>0.05</v>
          </cell>
          <cell r="F125">
            <v>1</v>
          </cell>
          <cell r="G125">
            <v>6.58</v>
          </cell>
          <cell r="H125" t="str">
            <v>db</v>
          </cell>
        </row>
        <row r="126">
          <cell r="A126" t="str">
            <v>BIM10224</v>
          </cell>
          <cell r="B126" t="str">
            <v>Stabofix szerelőkoffer</v>
          </cell>
          <cell r="E126">
            <v>0.05</v>
          </cell>
          <cell r="F126">
            <v>1</v>
          </cell>
          <cell r="G126">
            <v>0</v>
          </cell>
          <cell r="H126" t="str">
            <v>db</v>
          </cell>
        </row>
        <row r="127">
          <cell r="A127" t="str">
            <v>BIM10433</v>
          </cell>
          <cell r="B127" t="str">
            <v>MÜPRO TOP 7 M8 53-58 mm</v>
          </cell>
          <cell r="E127">
            <v>0.05</v>
          </cell>
          <cell r="F127">
            <v>1</v>
          </cell>
          <cell r="G127">
            <v>0</v>
          </cell>
          <cell r="H127" t="str">
            <v>db</v>
          </cell>
        </row>
        <row r="128">
          <cell r="A128" t="str">
            <v>BIM10532</v>
          </cell>
          <cell r="B128" t="str">
            <v>MÜPRO TOP8  M8 6/4 48-51mm</v>
          </cell>
          <cell r="E128">
            <v>0.05</v>
          </cell>
          <cell r="F128">
            <v>1</v>
          </cell>
          <cell r="G128">
            <v>113.06</v>
          </cell>
          <cell r="H128" t="str">
            <v>db</v>
          </cell>
        </row>
        <row r="129">
          <cell r="A129" t="str">
            <v>BIM10534</v>
          </cell>
          <cell r="B129" t="str">
            <v>MÜPRO TOP8 M8 2  59-64mm</v>
          </cell>
          <cell r="E129">
            <v>0.05</v>
          </cell>
          <cell r="F129">
            <v>1</v>
          </cell>
          <cell r="G129">
            <v>143.44999999999999</v>
          </cell>
          <cell r="H129" t="str">
            <v>db</v>
          </cell>
        </row>
        <row r="130">
          <cell r="A130" t="str">
            <v>BIM10574</v>
          </cell>
          <cell r="B130" t="str">
            <v>MÜPRO TOP8 M8/10 3  89-92mm</v>
          </cell>
          <cell r="E130">
            <v>0.05</v>
          </cell>
          <cell r="F130">
            <v>1</v>
          </cell>
          <cell r="G130">
            <v>208.51</v>
          </cell>
          <cell r="H130" t="str">
            <v>db</v>
          </cell>
        </row>
        <row r="131">
          <cell r="A131" t="str">
            <v>BIM10739</v>
          </cell>
          <cell r="B131" t="str">
            <v>DUO bilincs M8/M10 125-130mm</v>
          </cell>
          <cell r="E131">
            <v>0.05</v>
          </cell>
          <cell r="F131">
            <v>1</v>
          </cell>
          <cell r="G131">
            <v>326.73</v>
          </cell>
          <cell r="H131" t="str">
            <v>db</v>
          </cell>
        </row>
        <row r="132">
          <cell r="A132" t="str">
            <v>BIM12045</v>
          </cell>
          <cell r="B132" t="str">
            <v>MPC sin 28/30 4M</v>
          </cell>
          <cell r="E132">
            <v>0.05</v>
          </cell>
          <cell r="F132">
            <v>1</v>
          </cell>
          <cell r="G132">
            <v>1798.52</v>
          </cell>
          <cell r="H132" t="str">
            <v>db</v>
          </cell>
        </row>
        <row r="133">
          <cell r="A133" t="str">
            <v>BIM12047</v>
          </cell>
          <cell r="B133" t="str">
            <v>MPC sin 28/30 6M</v>
          </cell>
          <cell r="E133">
            <v>0.05</v>
          </cell>
          <cell r="F133">
            <v>1</v>
          </cell>
          <cell r="G133">
            <v>2805.7</v>
          </cell>
          <cell r="H133" t="str">
            <v>db</v>
          </cell>
        </row>
        <row r="134">
          <cell r="A134" t="str">
            <v>BIM13156</v>
          </cell>
          <cell r="B134" t="str">
            <v>MPC sín-konzol 38/40 320MM</v>
          </cell>
          <cell r="E134">
            <v>0.05</v>
          </cell>
          <cell r="F134">
            <v>1</v>
          </cell>
          <cell r="G134">
            <v>840</v>
          </cell>
          <cell r="H134" t="str">
            <v>db</v>
          </cell>
        </row>
        <row r="135">
          <cell r="A135" t="str">
            <v>BIM13166</v>
          </cell>
          <cell r="B135" t="str">
            <v>MPC sin-konzol 38/40 800mm</v>
          </cell>
          <cell r="E135">
            <v>0.05</v>
          </cell>
          <cell r="F135">
            <v>1</v>
          </cell>
          <cell r="G135">
            <v>1994.5</v>
          </cell>
          <cell r="H135" t="str">
            <v>db</v>
          </cell>
        </row>
        <row r="136">
          <cell r="A136" t="str">
            <v>BIM13668</v>
          </cell>
          <cell r="B136" t="str">
            <v>Tartókapocs 38/40 profil M10</v>
          </cell>
          <cell r="E136">
            <v>0.05</v>
          </cell>
          <cell r="F136">
            <v>1</v>
          </cell>
          <cell r="G136">
            <v>27</v>
          </cell>
          <cell r="H136" t="str">
            <v>db</v>
          </cell>
        </row>
        <row r="137">
          <cell r="A137" t="str">
            <v>BIM13722</v>
          </cell>
          <cell r="B137" t="str">
            <v>Tartókapocs 40/60 profil M10</v>
          </cell>
          <cell r="E137">
            <v>0.05</v>
          </cell>
          <cell r="F137">
            <v>1</v>
          </cell>
          <cell r="G137">
            <v>56.37</v>
          </cell>
          <cell r="H137" t="str">
            <v>db</v>
          </cell>
        </row>
        <row r="138">
          <cell r="A138" t="str">
            <v>BIM14427</v>
          </cell>
          <cell r="B138" t="str">
            <v>Menetes csap horg, M8/80</v>
          </cell>
          <cell r="E138">
            <v>0.05</v>
          </cell>
          <cell r="F138">
            <v>1</v>
          </cell>
          <cell r="G138">
            <v>0</v>
          </cell>
          <cell r="H138" t="str">
            <v>db</v>
          </cell>
        </row>
        <row r="139">
          <cell r="A139" t="str">
            <v>BIM14869</v>
          </cell>
          <cell r="B139" t="str">
            <v>Ászokcsavar horg. M8/120</v>
          </cell>
          <cell r="E139">
            <v>0.05</v>
          </cell>
          <cell r="F139">
            <v>1</v>
          </cell>
          <cell r="G139">
            <v>16.850000000000001</v>
          </cell>
          <cell r="H139" t="str">
            <v>db</v>
          </cell>
        </row>
        <row r="140">
          <cell r="A140" t="str">
            <v>BIM20016</v>
          </cell>
          <cell r="B140" t="str">
            <v>Menetes cső horg, 3/4 2 m'</v>
          </cell>
          <cell r="C140">
            <v>11099</v>
          </cell>
          <cell r="D140" t="str">
            <v>HUF</v>
          </cell>
          <cell r="E140">
            <v>0.05</v>
          </cell>
          <cell r="F140">
            <v>1</v>
          </cell>
          <cell r="G140">
            <v>3013.27</v>
          </cell>
          <cell r="H140" t="str">
            <v>db</v>
          </cell>
        </row>
        <row r="141">
          <cell r="A141" t="str">
            <v>BIM20176</v>
          </cell>
          <cell r="B141" t="str">
            <v>Hatlapú anya horg, M12</v>
          </cell>
          <cell r="E141">
            <v>0.05</v>
          </cell>
          <cell r="F141">
            <v>1</v>
          </cell>
          <cell r="G141">
            <v>11</v>
          </cell>
          <cell r="H141" t="str">
            <v>db</v>
          </cell>
        </row>
        <row r="142">
          <cell r="A142" t="str">
            <v>BIM20311</v>
          </cell>
          <cell r="B142" t="str">
            <v>Alátét horg 10,5x29x2 MM</v>
          </cell>
          <cell r="E142">
            <v>0.05</v>
          </cell>
          <cell r="F142">
            <v>1</v>
          </cell>
          <cell r="G142">
            <v>3.57</v>
          </cell>
          <cell r="H142" t="str">
            <v>db</v>
          </cell>
        </row>
        <row r="143">
          <cell r="A143" t="str">
            <v>BIM20842</v>
          </cell>
          <cell r="B143" t="str">
            <v>Menetes szár horg.M8/1000</v>
          </cell>
          <cell r="E143">
            <v>0.05</v>
          </cell>
          <cell r="F143">
            <v>1</v>
          </cell>
          <cell r="G143">
            <v>65.099999999999994</v>
          </cell>
          <cell r="H143" t="str">
            <v>db</v>
          </cell>
        </row>
        <row r="144">
          <cell r="A144" t="str">
            <v>BIM20850</v>
          </cell>
          <cell r="B144" t="str">
            <v>Menetes szár horg, M10/1000</v>
          </cell>
          <cell r="C144">
            <v>366</v>
          </cell>
          <cell r="D144" t="str">
            <v>HUF</v>
          </cell>
          <cell r="E144">
            <v>0.05</v>
          </cell>
          <cell r="F144">
            <v>1</v>
          </cell>
          <cell r="G144">
            <v>129</v>
          </cell>
          <cell r="H144" t="str">
            <v>db</v>
          </cell>
        </row>
        <row r="145">
          <cell r="A145" t="str">
            <v>BIM21008</v>
          </cell>
          <cell r="B145" t="str">
            <v>Horgony ST 10-20</v>
          </cell>
          <cell r="E145">
            <v>0.05</v>
          </cell>
          <cell r="F145">
            <v>1</v>
          </cell>
          <cell r="G145">
            <v>0</v>
          </cell>
          <cell r="H145" t="str">
            <v>db</v>
          </cell>
        </row>
        <row r="146">
          <cell r="A146" t="str">
            <v>BIM21385</v>
          </cell>
          <cell r="B146" t="str">
            <v>Kalapácsfejű-csav,komp, M10/30</v>
          </cell>
          <cell r="E146">
            <v>0.05</v>
          </cell>
          <cell r="F146">
            <v>1</v>
          </cell>
          <cell r="G146">
            <v>110.9</v>
          </cell>
          <cell r="H146" t="str">
            <v>db</v>
          </cell>
        </row>
        <row r="147">
          <cell r="A147" t="str">
            <v>BIM21598</v>
          </cell>
          <cell r="B147" t="str">
            <v>Sinösszekötő 27/18+28/30</v>
          </cell>
          <cell r="E147">
            <v>0.05</v>
          </cell>
          <cell r="F147">
            <v>1</v>
          </cell>
          <cell r="G147">
            <v>240</v>
          </cell>
          <cell r="H147" t="str">
            <v>db</v>
          </cell>
        </row>
        <row r="148">
          <cell r="A148" t="str">
            <v>BIM22535</v>
          </cell>
          <cell r="B148" t="str">
            <v>Hatlapfejű csavar M10*100</v>
          </cell>
          <cell r="E148">
            <v>0.05</v>
          </cell>
          <cell r="F148">
            <v>1</v>
          </cell>
          <cell r="G148">
            <v>22.67</v>
          </cell>
          <cell r="H148" t="str">
            <v>db</v>
          </cell>
        </row>
        <row r="149">
          <cell r="A149" t="str">
            <v>BIM23450</v>
          </cell>
          <cell r="B149" t="str">
            <v>M-OPT bilincs DGL M10/M8  4</v>
          </cell>
          <cell r="E149">
            <v>0.05</v>
          </cell>
          <cell r="F149">
            <v>1</v>
          </cell>
          <cell r="G149">
            <v>0</v>
          </cell>
          <cell r="H149" t="str">
            <v>db</v>
          </cell>
        </row>
        <row r="150">
          <cell r="A150" t="str">
            <v>BIM23477</v>
          </cell>
          <cell r="B150" t="str">
            <v>Bilincs DGL M10/M8-125 mm</v>
          </cell>
          <cell r="E150">
            <v>0.05</v>
          </cell>
          <cell r="F150">
            <v>1</v>
          </cell>
          <cell r="G150">
            <v>413.44</v>
          </cell>
          <cell r="H150" t="str">
            <v>db</v>
          </cell>
        </row>
        <row r="151">
          <cell r="A151" t="str">
            <v>BIM26263</v>
          </cell>
          <cell r="B151" t="str">
            <v>Alátét horg, M10</v>
          </cell>
          <cell r="E151">
            <v>0.05</v>
          </cell>
          <cell r="F151">
            <v>1</v>
          </cell>
          <cell r="G151">
            <v>1.44</v>
          </cell>
          <cell r="H151" t="str">
            <v>db</v>
          </cell>
        </row>
        <row r="152">
          <cell r="A152" t="str">
            <v>BIM27421</v>
          </cell>
          <cell r="B152" t="str">
            <v>Csőbilincs betét nk, M10-1 1/4</v>
          </cell>
          <cell r="E152">
            <v>0.05</v>
          </cell>
          <cell r="F152">
            <v>1</v>
          </cell>
          <cell r="G152">
            <v>127.8</v>
          </cell>
          <cell r="H152" t="str">
            <v>db</v>
          </cell>
        </row>
        <row r="153">
          <cell r="A153" t="str">
            <v>BIM28878</v>
          </cell>
          <cell r="B153" t="str">
            <v>Alátét horg. 8,5x36x2 MM</v>
          </cell>
          <cell r="E153">
            <v>0.05</v>
          </cell>
          <cell r="F153">
            <v>1</v>
          </cell>
          <cell r="G153">
            <v>5.71</v>
          </cell>
          <cell r="H153" t="str">
            <v>db</v>
          </cell>
        </row>
        <row r="154">
          <cell r="A154" t="str">
            <v>BIM29084</v>
          </cell>
          <cell r="B154" t="str">
            <v>Menetes csap horg, M10/80</v>
          </cell>
          <cell r="E154">
            <v>0.05</v>
          </cell>
          <cell r="F154">
            <v>1</v>
          </cell>
          <cell r="G154">
            <v>27.9</v>
          </cell>
          <cell r="H154" t="str">
            <v>db</v>
          </cell>
        </row>
        <row r="155">
          <cell r="A155" t="str">
            <v>BIM30988</v>
          </cell>
          <cell r="B155" t="str">
            <v>Kalapácsfejű rögz 38/40 M12/35</v>
          </cell>
          <cell r="E155">
            <v>0.05</v>
          </cell>
          <cell r="F155">
            <v>1</v>
          </cell>
          <cell r="G155">
            <v>109.92</v>
          </cell>
          <cell r="H155" t="str">
            <v>db</v>
          </cell>
        </row>
        <row r="156">
          <cell r="A156" t="str">
            <v>BIM32565</v>
          </cell>
          <cell r="B156" t="str">
            <v>Alátét horg.M8 24*2mm kalapácsfejű r.</v>
          </cell>
          <cell r="E156">
            <v>0.05</v>
          </cell>
          <cell r="F156">
            <v>1</v>
          </cell>
          <cell r="G156">
            <v>3.5</v>
          </cell>
          <cell r="H156" t="str">
            <v>db</v>
          </cell>
        </row>
        <row r="157">
          <cell r="A157" t="str">
            <v>BIM32921</v>
          </cell>
          <cell r="B157" t="str">
            <v>Zárósapka 38/40</v>
          </cell>
          <cell r="E157">
            <v>0.05</v>
          </cell>
          <cell r="F157">
            <v>1</v>
          </cell>
          <cell r="G157">
            <v>30.55</v>
          </cell>
          <cell r="H157" t="str">
            <v>db</v>
          </cell>
        </row>
        <row r="158">
          <cell r="A158" t="str">
            <v>BIM37079</v>
          </cell>
          <cell r="B158" t="str">
            <v>Lyukacsos kőhőz Dübel 14/90</v>
          </cell>
          <cell r="E158">
            <v>0.05</v>
          </cell>
          <cell r="F158">
            <v>1</v>
          </cell>
          <cell r="G158">
            <v>0</v>
          </cell>
          <cell r="H158" t="str">
            <v>db</v>
          </cell>
        </row>
        <row r="159">
          <cell r="A159" t="str">
            <v>BIM37206</v>
          </cell>
          <cell r="B159" t="str">
            <v>Üreghez való Dübel M8/50mm</v>
          </cell>
          <cell r="E159">
            <v>0.05</v>
          </cell>
          <cell r="F159">
            <v>1</v>
          </cell>
          <cell r="G159">
            <v>0</v>
          </cell>
          <cell r="H159" t="str">
            <v>db</v>
          </cell>
        </row>
        <row r="160">
          <cell r="A160" t="str">
            <v>BIM37222</v>
          </cell>
          <cell r="B160" t="str">
            <v>Üreghez való Dübel M8/60mm</v>
          </cell>
          <cell r="E160">
            <v>0.05</v>
          </cell>
          <cell r="F160">
            <v>1</v>
          </cell>
          <cell r="G160">
            <v>0</v>
          </cell>
          <cell r="H160" t="str">
            <v>db</v>
          </cell>
        </row>
        <row r="161">
          <cell r="A161" t="str">
            <v>BIM37672</v>
          </cell>
          <cell r="B161" t="str">
            <v>Szűkítő horg, M12/10</v>
          </cell>
          <cell r="E161">
            <v>0.05</v>
          </cell>
          <cell r="F161">
            <v>1</v>
          </cell>
          <cell r="G161">
            <v>54.1</v>
          </cell>
          <cell r="H161" t="str">
            <v>db</v>
          </cell>
        </row>
        <row r="162">
          <cell r="A162" t="str">
            <v>BIM38911</v>
          </cell>
          <cell r="B162" t="str">
            <v>SZÁN M12</v>
          </cell>
          <cell r="E162">
            <v>0.05</v>
          </cell>
          <cell r="F162">
            <v>1</v>
          </cell>
          <cell r="G162">
            <v>0</v>
          </cell>
          <cell r="H162" t="str">
            <v>db</v>
          </cell>
        </row>
        <row r="163">
          <cell r="A163" t="str">
            <v>BIM39063</v>
          </cell>
          <cell r="B163" t="str">
            <v>Hatlapúcsavar horg, M10/20</v>
          </cell>
          <cell r="E163">
            <v>0.05</v>
          </cell>
          <cell r="F163">
            <v>1</v>
          </cell>
          <cell r="G163">
            <v>7.47</v>
          </cell>
          <cell r="H163" t="str">
            <v>db</v>
          </cell>
        </row>
        <row r="164">
          <cell r="A164" t="str">
            <v>BIM39221</v>
          </cell>
          <cell r="B164" t="str">
            <v>Csőbilincs Nehéz DGL M12/200</v>
          </cell>
          <cell r="E164">
            <v>0.05</v>
          </cell>
          <cell r="F164">
            <v>1</v>
          </cell>
          <cell r="G164">
            <v>1426.47</v>
          </cell>
          <cell r="H164" t="str">
            <v>db</v>
          </cell>
        </row>
        <row r="165">
          <cell r="A165" t="str">
            <v>BIM40541</v>
          </cell>
          <cell r="B165" t="str">
            <v>Kalapácsfejű rögz 38/40 M10/80</v>
          </cell>
          <cell r="E165">
            <v>0.05</v>
          </cell>
          <cell r="F165">
            <v>1</v>
          </cell>
          <cell r="G165">
            <v>93.04</v>
          </cell>
          <cell r="H165" t="str">
            <v>db</v>
          </cell>
        </row>
        <row r="166">
          <cell r="A166" t="str">
            <v>BIM41572</v>
          </cell>
          <cell r="B166" t="str">
            <v>Csőbilincs DGL 160mm MUFFE 3/4</v>
          </cell>
          <cell r="E166">
            <v>0.05</v>
          </cell>
          <cell r="F166">
            <v>1</v>
          </cell>
          <cell r="G166">
            <v>1593.26</v>
          </cell>
          <cell r="H166" t="str">
            <v>db</v>
          </cell>
        </row>
        <row r="167">
          <cell r="A167" t="str">
            <v>BIM428111</v>
          </cell>
          <cell r="B167" t="str">
            <v>Csőbil B.N.200 MUFFE 1/2 25x3</v>
          </cell>
          <cell r="E167">
            <v>0.05</v>
          </cell>
          <cell r="F167">
            <v>1</v>
          </cell>
          <cell r="G167">
            <v>0</v>
          </cell>
          <cell r="H167" t="str">
            <v>db</v>
          </cell>
        </row>
        <row r="168">
          <cell r="A168" t="str">
            <v>BIM45901</v>
          </cell>
          <cell r="B168" t="str">
            <v>Menetesszár daraboló M10 új</v>
          </cell>
          <cell r="E168">
            <v>0.05</v>
          </cell>
          <cell r="F168">
            <v>1</v>
          </cell>
          <cell r="G168">
            <v>646.77</v>
          </cell>
          <cell r="H168" t="str">
            <v>db</v>
          </cell>
        </row>
        <row r="169">
          <cell r="A169" t="str">
            <v>BIM6332</v>
          </cell>
          <cell r="B169" t="str">
            <v>Önfúró HLf. 6,3*32mm lemezcsavar</v>
          </cell>
          <cell r="E169">
            <v>0.05</v>
          </cell>
          <cell r="F169">
            <v>1</v>
          </cell>
          <cell r="G169">
            <v>10.46</v>
          </cell>
          <cell r="H169" t="str">
            <v>db</v>
          </cell>
        </row>
        <row r="170">
          <cell r="A170" t="str">
            <v>BIMCS056</v>
          </cell>
          <cell r="B170" t="str">
            <v>CSÚSZÓ MEGFOGÁS D56</v>
          </cell>
          <cell r="E170">
            <v>0.05</v>
          </cell>
          <cell r="F170">
            <v>1</v>
          </cell>
          <cell r="G170">
            <v>1183</v>
          </cell>
          <cell r="H170" t="str">
            <v>db</v>
          </cell>
        </row>
        <row r="171">
          <cell r="A171" t="str">
            <v>BIMCS063</v>
          </cell>
          <cell r="B171" t="str">
            <v>CSÚSZÓ MEGFOGÁS D63</v>
          </cell>
          <cell r="E171">
            <v>0.05</v>
          </cell>
          <cell r="F171">
            <v>1</v>
          </cell>
          <cell r="G171">
            <v>1183</v>
          </cell>
          <cell r="H171" t="str">
            <v>db</v>
          </cell>
        </row>
        <row r="172">
          <cell r="A172" t="str">
            <v>BIMCS075</v>
          </cell>
          <cell r="B172" t="str">
            <v>CSÚSZÓ MEGFOGÁS D75</v>
          </cell>
          <cell r="E172">
            <v>0.05</v>
          </cell>
          <cell r="F172">
            <v>1</v>
          </cell>
          <cell r="G172">
            <v>1276</v>
          </cell>
          <cell r="H172" t="str">
            <v>db</v>
          </cell>
        </row>
        <row r="173">
          <cell r="A173" t="str">
            <v>BIME050</v>
          </cell>
          <cell r="B173" t="str">
            <v>EGYSZERŰ CSŐMEGFOGÁS D50</v>
          </cell>
          <cell r="E173">
            <v>0.05</v>
          </cell>
          <cell r="F173">
            <v>1</v>
          </cell>
          <cell r="G173">
            <v>253.83</v>
          </cell>
          <cell r="H173" t="str">
            <v>db</v>
          </cell>
        </row>
        <row r="174">
          <cell r="A174" t="str">
            <v>BIME063</v>
          </cell>
          <cell r="B174" t="str">
            <v>EGYSZERŰ CSŐMEGFOGÁS D63</v>
          </cell>
          <cell r="E174">
            <v>0.05</v>
          </cell>
          <cell r="F174">
            <v>1</v>
          </cell>
          <cell r="G174">
            <v>264</v>
          </cell>
          <cell r="H174" t="str">
            <v>db</v>
          </cell>
        </row>
        <row r="175">
          <cell r="A175" t="str">
            <v>BIME110</v>
          </cell>
          <cell r="B175" t="str">
            <v>EGYSZERŰ CSŐMEGFOGÁS D110</v>
          </cell>
          <cell r="E175">
            <v>0.05</v>
          </cell>
          <cell r="F175">
            <v>1</v>
          </cell>
          <cell r="G175">
            <v>504</v>
          </cell>
          <cell r="H175" t="str">
            <v>db</v>
          </cell>
        </row>
        <row r="176">
          <cell r="A176" t="str">
            <v>BIME125</v>
          </cell>
          <cell r="B176" t="str">
            <v>EGYSZERŰ CSŐMEGFOGÁS D125</v>
          </cell>
          <cell r="E176">
            <v>0.05</v>
          </cell>
          <cell r="F176">
            <v>1</v>
          </cell>
          <cell r="G176">
            <v>549</v>
          </cell>
          <cell r="H176" t="str">
            <v>db</v>
          </cell>
        </row>
        <row r="177">
          <cell r="A177" t="str">
            <v>BIME200</v>
          </cell>
          <cell r="B177" t="str">
            <v>EGYSZERŰ CSŐMEGFOGÁS D200</v>
          </cell>
          <cell r="E177">
            <v>0.05</v>
          </cell>
          <cell r="F177">
            <v>1</v>
          </cell>
          <cell r="G177">
            <v>1053</v>
          </cell>
          <cell r="H177" t="str">
            <v>db</v>
          </cell>
        </row>
        <row r="178">
          <cell r="A178" t="str">
            <v>BIME315</v>
          </cell>
          <cell r="B178" t="str">
            <v>EGYSZERŰ CSŐMEGFOGÁS D315</v>
          </cell>
          <cell r="E178">
            <v>0.05</v>
          </cell>
          <cell r="F178">
            <v>1</v>
          </cell>
          <cell r="G178">
            <v>963.45</v>
          </cell>
          <cell r="H178" t="str">
            <v>db</v>
          </cell>
        </row>
        <row r="179">
          <cell r="A179" t="str">
            <v>BIMEB040</v>
          </cell>
          <cell r="B179" t="str">
            <v>DŰBELES CSŐMEGFOGÁS D40</v>
          </cell>
          <cell r="C179">
            <v>709</v>
          </cell>
          <cell r="D179" t="str">
            <v>HUF</v>
          </cell>
          <cell r="E179">
            <v>0.05</v>
          </cell>
          <cell r="F179">
            <v>1</v>
          </cell>
          <cell r="G179">
            <v>226</v>
          </cell>
          <cell r="H179" t="str">
            <v>db</v>
          </cell>
        </row>
        <row r="180">
          <cell r="A180" t="str">
            <v>BIMEB075</v>
          </cell>
          <cell r="B180" t="str">
            <v>DÜBELES  CSŐMEGFOGÁS D75</v>
          </cell>
          <cell r="C180">
            <v>985</v>
          </cell>
          <cell r="D180" t="str">
            <v>HUF</v>
          </cell>
          <cell r="E180">
            <v>0.05</v>
          </cell>
          <cell r="F180">
            <v>1</v>
          </cell>
          <cell r="G180">
            <v>324</v>
          </cell>
          <cell r="H180" t="str">
            <v>db</v>
          </cell>
        </row>
        <row r="181">
          <cell r="A181" t="str">
            <v>BIMEB110</v>
          </cell>
          <cell r="B181" t="str">
            <v>DÜBELES  CSŐMEGFOGÁS D110</v>
          </cell>
          <cell r="C181">
            <v>1831</v>
          </cell>
          <cell r="D181" t="str">
            <v>HUF</v>
          </cell>
          <cell r="E181">
            <v>0.05</v>
          </cell>
          <cell r="F181">
            <v>1</v>
          </cell>
          <cell r="G181">
            <v>585</v>
          </cell>
          <cell r="H181" t="str">
            <v>db</v>
          </cell>
        </row>
        <row r="182">
          <cell r="A182" t="str">
            <v>BIMF040</v>
          </cell>
          <cell r="B182" t="str">
            <v>FIX CSŐMEGFOGÁS D40</v>
          </cell>
          <cell r="E182">
            <v>0.05</v>
          </cell>
          <cell r="F182">
            <v>1</v>
          </cell>
          <cell r="G182">
            <v>480.4</v>
          </cell>
          <cell r="H182" t="str">
            <v>db</v>
          </cell>
        </row>
        <row r="183">
          <cell r="A183" t="str">
            <v>BIMF160</v>
          </cell>
          <cell r="B183" t="str">
            <v>FIX CSŐMEGFOGÁS D160</v>
          </cell>
          <cell r="E183">
            <v>0.05</v>
          </cell>
          <cell r="F183">
            <v>1</v>
          </cell>
          <cell r="G183">
            <v>1586</v>
          </cell>
          <cell r="H183" t="str">
            <v>db</v>
          </cell>
        </row>
        <row r="184">
          <cell r="A184" t="str">
            <v>BIMF250</v>
          </cell>
          <cell r="B184" t="str">
            <v>FIX CSŐMEGFOGÁS D250</v>
          </cell>
          <cell r="E184">
            <v>0.05</v>
          </cell>
          <cell r="F184">
            <v>1</v>
          </cell>
          <cell r="G184">
            <v>1500</v>
          </cell>
          <cell r="H184" t="str">
            <v>db</v>
          </cell>
        </row>
        <row r="185">
          <cell r="A185" t="str">
            <v>BIMFB050</v>
          </cell>
          <cell r="B185" t="str">
            <v>DŰBELES FIX CSŐMEGFOGÁS D50</v>
          </cell>
          <cell r="C185">
            <v>1902</v>
          </cell>
          <cell r="D185" t="str">
            <v>HUF</v>
          </cell>
          <cell r="E185">
            <v>0.05</v>
          </cell>
          <cell r="F185">
            <v>1</v>
          </cell>
          <cell r="G185">
            <v>559.16999999999996</v>
          </cell>
          <cell r="H185" t="str">
            <v>db</v>
          </cell>
        </row>
        <row r="186">
          <cell r="A186" t="str">
            <v>BIMFB056</v>
          </cell>
          <cell r="B186" t="str">
            <v>DŰBELES FIX CSŐMEGFOGÁS D56</v>
          </cell>
          <cell r="C186">
            <v>1943</v>
          </cell>
          <cell r="D186" t="str">
            <v>HUF</v>
          </cell>
          <cell r="E186">
            <v>0.05</v>
          </cell>
          <cell r="F186">
            <v>1</v>
          </cell>
          <cell r="G186">
            <v>571.08000000000004</v>
          </cell>
          <cell r="H186" t="str">
            <v>db</v>
          </cell>
        </row>
        <row r="187">
          <cell r="A187" t="str">
            <v>BIMFB063</v>
          </cell>
          <cell r="B187" t="str">
            <v>DŰBELES FIX CSŐMEGFOGÁS D63</v>
          </cell>
          <cell r="C187">
            <v>1943</v>
          </cell>
          <cell r="D187" t="str">
            <v>HUF</v>
          </cell>
          <cell r="E187">
            <v>0.05</v>
          </cell>
          <cell r="F187">
            <v>1</v>
          </cell>
          <cell r="G187">
            <v>571</v>
          </cell>
          <cell r="H187" t="str">
            <v>db</v>
          </cell>
        </row>
        <row r="188">
          <cell r="A188" t="str">
            <v>BIMFB160</v>
          </cell>
          <cell r="B188" t="str">
            <v>DÜBELES FIX CSŐMEGFOGÁS D160</v>
          </cell>
          <cell r="C188">
            <v>4741</v>
          </cell>
          <cell r="D188" t="str">
            <v>HUF</v>
          </cell>
          <cell r="E188">
            <v>0.05</v>
          </cell>
          <cell r="F188">
            <v>1</v>
          </cell>
          <cell r="G188">
            <v>1511</v>
          </cell>
          <cell r="H188" t="str">
            <v>db</v>
          </cell>
        </row>
        <row r="189">
          <cell r="A189" t="str">
            <v>BIQB056</v>
          </cell>
          <cell r="B189" t="str">
            <v>Fix bilincs betét D56</v>
          </cell>
          <cell r="C189">
            <v>778</v>
          </cell>
          <cell r="D189" t="str">
            <v>HUF</v>
          </cell>
          <cell r="E189">
            <v>0.05</v>
          </cell>
          <cell r="F189">
            <v>1</v>
          </cell>
          <cell r="G189">
            <v>194.83</v>
          </cell>
          <cell r="H189" t="str">
            <v>db</v>
          </cell>
        </row>
        <row r="190">
          <cell r="A190" t="str">
            <v>BIQB075</v>
          </cell>
          <cell r="B190" t="str">
            <v>Fix bilincs betét D75</v>
          </cell>
          <cell r="C190">
            <v>808</v>
          </cell>
          <cell r="D190" t="str">
            <v>HUF</v>
          </cell>
          <cell r="E190">
            <v>0.05</v>
          </cell>
          <cell r="F190">
            <v>1</v>
          </cell>
          <cell r="G190">
            <v>203.19</v>
          </cell>
          <cell r="H190" t="str">
            <v>db</v>
          </cell>
        </row>
        <row r="191">
          <cell r="A191" t="str">
            <v>BIQB250</v>
          </cell>
          <cell r="B191" t="str">
            <v>Fix bilincs betét D250</v>
          </cell>
          <cell r="C191">
            <v>2880</v>
          </cell>
          <cell r="D191" t="str">
            <v>HUF</v>
          </cell>
          <cell r="E191">
            <v>0.05</v>
          </cell>
          <cell r="F191">
            <v>1</v>
          </cell>
          <cell r="G191">
            <v>754.83</v>
          </cell>
          <cell r="H191" t="str">
            <v>db</v>
          </cell>
        </row>
        <row r="192">
          <cell r="A192" t="str">
            <v>BIQC056</v>
          </cell>
          <cell r="B192" t="str">
            <v>Egyszerű csőmegfogás D56 Sínre</v>
          </cell>
          <cell r="C192">
            <v>812</v>
          </cell>
          <cell r="D192" t="str">
            <v>HUF</v>
          </cell>
          <cell r="E192">
            <v>0.05</v>
          </cell>
          <cell r="F192">
            <v>1</v>
          </cell>
          <cell r="G192">
            <v>208.48</v>
          </cell>
          <cell r="H192" t="str">
            <v>db</v>
          </cell>
        </row>
        <row r="193">
          <cell r="A193" t="str">
            <v>BIQC250</v>
          </cell>
          <cell r="B193" t="str">
            <v>Egyszerű csőmegfogás D250 Sínre</v>
          </cell>
          <cell r="C193">
            <v>4367</v>
          </cell>
          <cell r="D193" t="str">
            <v>HUF</v>
          </cell>
          <cell r="E193">
            <v>0.05</v>
          </cell>
          <cell r="F193">
            <v>1</v>
          </cell>
          <cell r="G193">
            <v>735.36</v>
          </cell>
          <cell r="H193" t="str">
            <v>db</v>
          </cell>
        </row>
        <row r="194">
          <cell r="A194" t="str">
            <v>BIQF315</v>
          </cell>
          <cell r="B194" t="str">
            <v>Fix csőmegfogás D315 Sínre szerelhető</v>
          </cell>
          <cell r="C194">
            <v>11100</v>
          </cell>
          <cell r="D194" t="str">
            <v>HUF</v>
          </cell>
          <cell r="E194">
            <v>0.05</v>
          </cell>
          <cell r="F194">
            <v>1</v>
          </cell>
          <cell r="G194">
            <v>0</v>
          </cell>
          <cell r="H194" t="str">
            <v>db</v>
          </cell>
        </row>
        <row r="195">
          <cell r="A195" t="str">
            <v>BIQS3030</v>
          </cell>
          <cell r="B195" t="str">
            <v>MPC sín  30/30 6m  WM2</v>
          </cell>
          <cell r="C195">
            <v>9755</v>
          </cell>
          <cell r="D195" t="str">
            <v>HUF</v>
          </cell>
          <cell r="E195">
            <v>0.05</v>
          </cell>
          <cell r="F195">
            <v>1</v>
          </cell>
          <cell r="G195">
            <v>2653.41</v>
          </cell>
          <cell r="H195" t="str">
            <v>db</v>
          </cell>
        </row>
        <row r="196">
          <cell r="A196" t="str">
            <v>BIQS4060</v>
          </cell>
          <cell r="B196" t="str">
            <v>MPC sín  41/62 6m  WM30</v>
          </cell>
          <cell r="C196">
            <v>34062</v>
          </cell>
          <cell r="D196" t="str">
            <v>HUF</v>
          </cell>
          <cell r="E196">
            <v>0.05</v>
          </cell>
          <cell r="F196">
            <v>1</v>
          </cell>
          <cell r="G196">
            <v>9247.94</v>
          </cell>
          <cell r="H196" t="str">
            <v>db</v>
          </cell>
        </row>
        <row r="197">
          <cell r="A197" t="str">
            <v>BIS0704</v>
          </cell>
          <cell r="B197" t="str">
            <v>PE lefolyó szűk.rövid 75/40</v>
          </cell>
          <cell r="C197">
            <v>527</v>
          </cell>
          <cell r="D197" t="str">
            <v>HUF</v>
          </cell>
          <cell r="E197">
            <v>0.05</v>
          </cell>
          <cell r="F197">
            <v>1</v>
          </cell>
          <cell r="G197">
            <v>128.49</v>
          </cell>
          <cell r="H197" t="str">
            <v>db</v>
          </cell>
        </row>
        <row r="198">
          <cell r="A198" t="str">
            <v>BIS1104</v>
          </cell>
          <cell r="B198" t="str">
            <v>PE lefolyó szűk.rövid 110/40</v>
          </cell>
          <cell r="C198">
            <v>844</v>
          </cell>
          <cell r="D198" t="str">
            <v>HUF</v>
          </cell>
          <cell r="E198">
            <v>0.05</v>
          </cell>
          <cell r="F198">
            <v>1</v>
          </cell>
          <cell r="G198">
            <v>184.46</v>
          </cell>
          <cell r="H198" t="str">
            <v>db</v>
          </cell>
        </row>
        <row r="199">
          <cell r="A199" t="str">
            <v>BIS1105</v>
          </cell>
          <cell r="B199" t="str">
            <v>PE lefolyó szűk.rövid 110/50</v>
          </cell>
          <cell r="C199">
            <v>728</v>
          </cell>
          <cell r="D199" t="str">
            <v>HUF</v>
          </cell>
          <cell r="E199">
            <v>0.05</v>
          </cell>
          <cell r="F199">
            <v>1</v>
          </cell>
          <cell r="G199">
            <v>193.72</v>
          </cell>
          <cell r="H199" t="str">
            <v>db</v>
          </cell>
        </row>
        <row r="200">
          <cell r="A200" t="str">
            <v>BIS2520</v>
          </cell>
          <cell r="B200" t="str">
            <v>PE lefolyó szűk.rövid D250/200</v>
          </cell>
          <cell r="C200">
            <v>24728</v>
          </cell>
          <cell r="D200" t="str">
            <v>HUF</v>
          </cell>
          <cell r="E200">
            <v>0.05</v>
          </cell>
          <cell r="F200">
            <v>1</v>
          </cell>
          <cell r="G200">
            <v>5866.57</v>
          </cell>
          <cell r="H200" t="str">
            <v>db</v>
          </cell>
        </row>
        <row r="201">
          <cell r="A201" t="str">
            <v>BISE0604</v>
          </cell>
          <cell r="B201" t="str">
            <v>PE lef,exc, szűkítő D63/40</v>
          </cell>
          <cell r="C201">
            <v>650</v>
          </cell>
          <cell r="D201" t="str">
            <v>HUF</v>
          </cell>
          <cell r="E201">
            <v>0.05</v>
          </cell>
          <cell r="F201">
            <v>1</v>
          </cell>
          <cell r="G201">
            <v>174.1</v>
          </cell>
          <cell r="H201" t="str">
            <v>db</v>
          </cell>
        </row>
        <row r="202">
          <cell r="A202" t="str">
            <v>BISE0706</v>
          </cell>
          <cell r="B202" t="str">
            <v>PE lef,exc, szűkítő D75/63</v>
          </cell>
          <cell r="C202">
            <v>783</v>
          </cell>
          <cell r="D202" t="str">
            <v>HUF</v>
          </cell>
          <cell r="E202">
            <v>0.05</v>
          </cell>
          <cell r="F202">
            <v>1</v>
          </cell>
          <cell r="G202">
            <v>183.3</v>
          </cell>
          <cell r="H202" t="str">
            <v>db</v>
          </cell>
        </row>
        <row r="203">
          <cell r="A203" t="str">
            <v>BISE0905</v>
          </cell>
          <cell r="B203" t="str">
            <v>PE lef,exc, szűkítő D90/50</v>
          </cell>
          <cell r="C203">
            <v>1857</v>
          </cell>
          <cell r="D203" t="str">
            <v>HUF</v>
          </cell>
          <cell r="E203">
            <v>0.05</v>
          </cell>
          <cell r="F203">
            <v>1</v>
          </cell>
          <cell r="G203">
            <v>226.71</v>
          </cell>
          <cell r="H203" t="str">
            <v>db</v>
          </cell>
        </row>
        <row r="204">
          <cell r="A204" t="str">
            <v>BISE1105</v>
          </cell>
          <cell r="B204" t="str">
            <v>PE lef,exc, szűkítő D110/50</v>
          </cell>
          <cell r="C204">
            <v>1164</v>
          </cell>
          <cell r="D204" t="str">
            <v>HUF</v>
          </cell>
          <cell r="E204">
            <v>0.05</v>
          </cell>
          <cell r="F204">
            <v>1</v>
          </cell>
          <cell r="G204">
            <v>263.70999999999998</v>
          </cell>
          <cell r="H204" t="str">
            <v>db</v>
          </cell>
        </row>
        <row r="205">
          <cell r="A205" t="str">
            <v>BISE1105</v>
          </cell>
          <cell r="B205" t="str">
            <v>PE lef,exc, szűkítő D110/50</v>
          </cell>
          <cell r="C205">
            <v>1164</v>
          </cell>
          <cell r="D205" t="str">
            <v>HUF</v>
          </cell>
          <cell r="E205">
            <v>0.05</v>
          </cell>
          <cell r="F205">
            <v>1</v>
          </cell>
          <cell r="G205">
            <v>263.70999999999998</v>
          </cell>
          <cell r="H205" t="str">
            <v>db</v>
          </cell>
        </row>
        <row r="206">
          <cell r="A206" t="str">
            <v>BISE1209</v>
          </cell>
          <cell r="B206" t="str">
            <v>PE lef,exc, szűkítő D125/90</v>
          </cell>
          <cell r="C206">
            <v>1903</v>
          </cell>
          <cell r="D206" t="str">
            <v>HUF</v>
          </cell>
          <cell r="E206">
            <v>0.05</v>
          </cell>
          <cell r="F206">
            <v>1</v>
          </cell>
          <cell r="G206">
            <v>447.21</v>
          </cell>
          <cell r="H206" t="str">
            <v>db</v>
          </cell>
        </row>
        <row r="207">
          <cell r="A207" t="str">
            <v>BISZK05</v>
          </cell>
          <cell r="B207" t="str">
            <v>WC szifon bekötő könyök D50</v>
          </cell>
          <cell r="C207">
            <v>336</v>
          </cell>
          <cell r="D207" t="str">
            <v>HUF</v>
          </cell>
          <cell r="E207">
            <v>0.05</v>
          </cell>
          <cell r="F207">
            <v>1</v>
          </cell>
          <cell r="G207">
            <v>119.33</v>
          </cell>
          <cell r="H207" t="str">
            <v>db</v>
          </cell>
        </row>
        <row r="208">
          <cell r="A208" t="str">
            <v>BISZK056</v>
          </cell>
          <cell r="B208" t="str">
            <v>WC szifon bekötő könyök D56</v>
          </cell>
          <cell r="C208">
            <v>559</v>
          </cell>
          <cell r="D208" t="str">
            <v>HUF</v>
          </cell>
          <cell r="E208">
            <v>0.05</v>
          </cell>
          <cell r="F208">
            <v>1</v>
          </cell>
          <cell r="G208">
            <v>125.65</v>
          </cell>
          <cell r="H208" t="str">
            <v>db</v>
          </cell>
        </row>
        <row r="209">
          <cell r="A209" t="str">
            <v>BIT06</v>
          </cell>
          <cell r="B209" t="str">
            <v>PE lef, tisztítóidom D63</v>
          </cell>
          <cell r="C209">
            <v>3871</v>
          </cell>
          <cell r="D209" t="str">
            <v>HUF</v>
          </cell>
          <cell r="E209">
            <v>0.05</v>
          </cell>
          <cell r="F209">
            <v>1</v>
          </cell>
          <cell r="G209">
            <v>963.38</v>
          </cell>
          <cell r="H209" t="str">
            <v>db</v>
          </cell>
        </row>
        <row r="210">
          <cell r="A210" t="str">
            <v>BIT09</v>
          </cell>
          <cell r="B210" t="str">
            <v>PE lef, tisztítóidom D90</v>
          </cell>
          <cell r="C210">
            <v>5204</v>
          </cell>
          <cell r="D210" t="str">
            <v>HUF</v>
          </cell>
          <cell r="E210">
            <v>0.05</v>
          </cell>
          <cell r="F210">
            <v>1</v>
          </cell>
          <cell r="G210">
            <v>1599.17</v>
          </cell>
          <cell r="H210" t="str">
            <v>db</v>
          </cell>
        </row>
        <row r="211">
          <cell r="A211" t="str">
            <v>BITG09</v>
          </cell>
          <cell r="B211" t="str">
            <v>PE lef, 45' tisztítóidom D90xxxxxxxxxxxx</v>
          </cell>
          <cell r="C211">
            <v>5723</v>
          </cell>
          <cell r="D211" t="str">
            <v>HUF</v>
          </cell>
          <cell r="E211">
            <v>0.05</v>
          </cell>
          <cell r="F211">
            <v>1</v>
          </cell>
          <cell r="G211">
            <v>0</v>
          </cell>
          <cell r="H211" t="str">
            <v>db</v>
          </cell>
        </row>
        <row r="212">
          <cell r="A212" t="str">
            <v>BITG11</v>
          </cell>
          <cell r="B212" t="str">
            <v>PE lef, 45' tisztítóidom D110</v>
          </cell>
          <cell r="C212">
            <v>5634</v>
          </cell>
          <cell r="D212" t="str">
            <v>HUF</v>
          </cell>
          <cell r="E212">
            <v>0.05</v>
          </cell>
          <cell r="F212">
            <v>1</v>
          </cell>
          <cell r="G212">
            <v>1469.13</v>
          </cell>
          <cell r="H212" t="str">
            <v>db</v>
          </cell>
        </row>
        <row r="213">
          <cell r="A213" t="str">
            <v>BIW001</v>
          </cell>
          <cell r="B213" t="str">
            <v>WC csatl könyök D90 RÖVID</v>
          </cell>
          <cell r="C213">
            <v>1814</v>
          </cell>
          <cell r="D213" t="str">
            <v>HUF</v>
          </cell>
          <cell r="E213">
            <v>0.05</v>
          </cell>
          <cell r="F213">
            <v>1</v>
          </cell>
          <cell r="G213">
            <v>0</v>
          </cell>
          <cell r="H213" t="str">
            <v>db</v>
          </cell>
        </row>
        <row r="214">
          <cell r="A214" t="str">
            <v>BIX001</v>
          </cell>
          <cell r="B214" t="str">
            <v>Szifonbekötő gumi 1-5/4'</v>
          </cell>
          <cell r="E214">
            <v>0.05</v>
          </cell>
          <cell r="F214">
            <v>1</v>
          </cell>
          <cell r="G214">
            <v>35.01</v>
          </cell>
          <cell r="H214" t="str">
            <v>db</v>
          </cell>
        </row>
        <row r="215">
          <cell r="A215" t="str">
            <v>BIXA050</v>
          </cell>
          <cell r="B215" t="str">
            <v>Átmen.idom PE/AC védőgy.50/48</v>
          </cell>
          <cell r="E215">
            <v>0.05</v>
          </cell>
          <cell r="F215">
            <v>1</v>
          </cell>
          <cell r="G215">
            <v>1869.67</v>
          </cell>
          <cell r="H215" t="str">
            <v>db</v>
          </cell>
        </row>
        <row r="216">
          <cell r="A216" t="str">
            <v>BIXA110</v>
          </cell>
          <cell r="B216" t="str">
            <v>Átmen.idom PE/AC védőgy110/114</v>
          </cell>
          <cell r="E216">
            <v>0.05</v>
          </cell>
          <cell r="F216">
            <v>1</v>
          </cell>
          <cell r="G216">
            <v>3302.77</v>
          </cell>
          <cell r="H216" t="str">
            <v>db</v>
          </cell>
        </row>
        <row r="217">
          <cell r="A217" t="str">
            <v>BIXC110</v>
          </cell>
          <cell r="B217" t="str">
            <v>Csatlakozó idom fémcsőhőz D110</v>
          </cell>
          <cell r="C217">
            <v>5907</v>
          </cell>
          <cell r="D217" t="str">
            <v>HUF</v>
          </cell>
          <cell r="E217">
            <v>0.05</v>
          </cell>
          <cell r="F217">
            <v>1</v>
          </cell>
          <cell r="G217">
            <v>1706.73</v>
          </cell>
          <cell r="H217" t="str">
            <v>db</v>
          </cell>
        </row>
        <row r="218">
          <cell r="A218" t="str">
            <v>BIXC125</v>
          </cell>
          <cell r="B218" t="str">
            <v>Csatlakozó idom fémcsőhőz D125</v>
          </cell>
          <cell r="C218">
            <v>6871</v>
          </cell>
          <cell r="D218" t="str">
            <v>HUF</v>
          </cell>
          <cell r="E218">
            <v>0.05</v>
          </cell>
          <cell r="F218">
            <v>1</v>
          </cell>
          <cell r="G218">
            <v>1919.27</v>
          </cell>
          <cell r="H218" t="str">
            <v>db</v>
          </cell>
        </row>
        <row r="219">
          <cell r="A219" t="str">
            <v>BIXM5620</v>
          </cell>
          <cell r="B219" t="str">
            <v>Mentes csatl,   56x2</v>
          </cell>
          <cell r="E219">
            <v>0.05</v>
          </cell>
          <cell r="F219">
            <v>1</v>
          </cell>
          <cell r="G219">
            <v>1953.85</v>
          </cell>
          <cell r="H219" t="str">
            <v>db</v>
          </cell>
        </row>
        <row r="220">
          <cell r="A220" t="str">
            <v>BIXM7525</v>
          </cell>
          <cell r="B220" t="str">
            <v>Menetes csatl, 75x2,5</v>
          </cell>
          <cell r="C220">
            <v>6723</v>
          </cell>
          <cell r="D220" t="str">
            <v>HUF</v>
          </cell>
          <cell r="E220">
            <v>0.05</v>
          </cell>
          <cell r="F220">
            <v>1</v>
          </cell>
          <cell r="G220">
            <v>1968.6</v>
          </cell>
          <cell r="H220" t="str">
            <v>db</v>
          </cell>
        </row>
        <row r="221">
          <cell r="A221" t="str">
            <v>BIXR4034</v>
          </cell>
          <cell r="B221" t="str">
            <v>Menetes csatl,sárgaréz 40x3/4</v>
          </cell>
          <cell r="C221">
            <v>1152</v>
          </cell>
          <cell r="D221" t="str">
            <v>HUF</v>
          </cell>
          <cell r="E221">
            <v>0.05</v>
          </cell>
          <cell r="F221">
            <v>1</v>
          </cell>
          <cell r="G221">
            <v>267.06</v>
          </cell>
          <cell r="H221" t="str">
            <v>db</v>
          </cell>
        </row>
        <row r="222">
          <cell r="A222" t="str">
            <v>BIXR5010</v>
          </cell>
          <cell r="B222" t="str">
            <v>Menetes csatl,sárgaréz 50x1</v>
          </cell>
          <cell r="C222">
            <v>869</v>
          </cell>
          <cell r="D222" t="str">
            <v>HUF</v>
          </cell>
          <cell r="E222">
            <v>0.05</v>
          </cell>
          <cell r="F222">
            <v>1</v>
          </cell>
          <cell r="G222">
            <v>713.46</v>
          </cell>
          <cell r="H222" t="str">
            <v>db</v>
          </cell>
        </row>
        <row r="223">
          <cell r="A223" t="str">
            <v>BIXR5034</v>
          </cell>
          <cell r="B223" t="str">
            <v>Menetes csatl, sárgaréz 50x3/4</v>
          </cell>
          <cell r="C223">
            <v>1615</v>
          </cell>
          <cell r="D223" t="str">
            <v>HUF</v>
          </cell>
          <cell r="E223">
            <v>0.05</v>
          </cell>
          <cell r="F223">
            <v>1</v>
          </cell>
          <cell r="G223">
            <v>494.99</v>
          </cell>
          <cell r="H223" t="str">
            <v>db</v>
          </cell>
        </row>
        <row r="224">
          <cell r="A224" t="str">
            <v>BIXR5054</v>
          </cell>
          <cell r="B224" t="str">
            <v>Menetes csatl, sárgaréz 50x5/4</v>
          </cell>
          <cell r="C224">
            <v>1030</v>
          </cell>
          <cell r="D224" t="str">
            <v>HUF</v>
          </cell>
          <cell r="E224">
            <v>0.05</v>
          </cell>
          <cell r="F224">
            <v>1</v>
          </cell>
          <cell r="G224">
            <v>239.07</v>
          </cell>
          <cell r="H224" t="str">
            <v>db</v>
          </cell>
        </row>
        <row r="225">
          <cell r="A225" t="str">
            <v>BIY0504</v>
          </cell>
          <cell r="B225" t="str">
            <v>PE lefolyó Y ágidom 50/40</v>
          </cell>
          <cell r="C225">
            <v>1824</v>
          </cell>
          <cell r="D225" t="str">
            <v>HUF</v>
          </cell>
          <cell r="E225">
            <v>0.05</v>
          </cell>
          <cell r="F225">
            <v>1</v>
          </cell>
          <cell r="G225">
            <v>346.67</v>
          </cell>
          <cell r="H225" t="str">
            <v>db</v>
          </cell>
        </row>
        <row r="226">
          <cell r="A226" t="str">
            <v>BIY0606</v>
          </cell>
          <cell r="B226" t="str">
            <v>PE lefolyó Y ágidom 63/63</v>
          </cell>
          <cell r="C226">
            <v>1372</v>
          </cell>
          <cell r="D226" t="str">
            <v>HUF</v>
          </cell>
          <cell r="E226">
            <v>0.05</v>
          </cell>
          <cell r="F226">
            <v>1</v>
          </cell>
          <cell r="G226">
            <v>478.23</v>
          </cell>
          <cell r="H226" t="str">
            <v>db</v>
          </cell>
        </row>
        <row r="227">
          <cell r="A227" t="str">
            <v>BIZ05</v>
          </cell>
          <cell r="B227" t="str">
            <v>PE lefolyó rövid tok  D50</v>
          </cell>
          <cell r="C227">
            <v>448</v>
          </cell>
          <cell r="D227" t="str">
            <v>HUF</v>
          </cell>
          <cell r="E227">
            <v>0.05</v>
          </cell>
          <cell r="F227">
            <v>1</v>
          </cell>
          <cell r="G227">
            <v>110.43</v>
          </cell>
          <cell r="H227" t="str">
            <v>db</v>
          </cell>
        </row>
        <row r="228">
          <cell r="A228" t="str">
            <v>BIZ07</v>
          </cell>
          <cell r="B228" t="str">
            <v>PE lefolyó rövid tok  D75</v>
          </cell>
          <cell r="C228">
            <v>1040</v>
          </cell>
          <cell r="D228" t="str">
            <v>HUF</v>
          </cell>
          <cell r="E228">
            <v>0.05</v>
          </cell>
          <cell r="F228">
            <v>1</v>
          </cell>
          <cell r="G228">
            <v>227.89</v>
          </cell>
          <cell r="H228" t="str">
            <v>db</v>
          </cell>
        </row>
        <row r="229">
          <cell r="A229" t="str">
            <v>BIZK056</v>
          </cell>
          <cell r="B229" t="str">
            <v>Zárókupak komplett D 56</v>
          </cell>
          <cell r="C229">
            <v>1891</v>
          </cell>
          <cell r="D229" t="str">
            <v>HUF</v>
          </cell>
          <cell r="E229">
            <v>0.05</v>
          </cell>
          <cell r="F229">
            <v>1</v>
          </cell>
          <cell r="G229">
            <v>78</v>
          </cell>
          <cell r="H229" t="str">
            <v>db</v>
          </cell>
        </row>
        <row r="230">
          <cell r="A230" t="str">
            <v>BIZK09</v>
          </cell>
          <cell r="B230" t="str">
            <v>Zárókupak komplett D90</v>
          </cell>
          <cell r="C230">
            <v>1735</v>
          </cell>
          <cell r="D230" t="str">
            <v>HUF</v>
          </cell>
          <cell r="E230">
            <v>0.05</v>
          </cell>
          <cell r="F230">
            <v>1</v>
          </cell>
          <cell r="G230">
            <v>455.4</v>
          </cell>
          <cell r="H230" t="str">
            <v>db</v>
          </cell>
        </row>
        <row r="231">
          <cell r="A231" t="str">
            <v>BIZZ05</v>
          </cell>
          <cell r="B231" t="str">
            <v>PE lefolyó összekötő  D50</v>
          </cell>
          <cell r="C231">
            <v>376</v>
          </cell>
          <cell r="D231" t="str">
            <v>HUF</v>
          </cell>
          <cell r="E231">
            <v>0.05</v>
          </cell>
          <cell r="F231">
            <v>1</v>
          </cell>
          <cell r="G231">
            <v>96.21</v>
          </cell>
          <cell r="H231" t="str">
            <v>db</v>
          </cell>
        </row>
        <row r="232">
          <cell r="A232" t="str">
            <v>BIZZ07</v>
          </cell>
          <cell r="B232" t="str">
            <v>PE lefolyó összekötő  D75</v>
          </cell>
          <cell r="C232">
            <v>570</v>
          </cell>
          <cell r="D232" t="str">
            <v>HUF</v>
          </cell>
          <cell r="E232">
            <v>0.05</v>
          </cell>
          <cell r="F232">
            <v>1</v>
          </cell>
          <cell r="G232">
            <v>121.69</v>
          </cell>
          <cell r="H232" t="str">
            <v>db</v>
          </cell>
        </row>
        <row r="233">
          <cell r="A233" t="str">
            <v>BIZZ16</v>
          </cell>
          <cell r="B233" t="str">
            <v>PE lefolyó összekötő  D160</v>
          </cell>
          <cell r="E233">
            <v>0.05</v>
          </cell>
          <cell r="F233">
            <v>1</v>
          </cell>
          <cell r="G233">
            <v>0</v>
          </cell>
          <cell r="H233" t="str">
            <v>db</v>
          </cell>
        </row>
        <row r="234">
          <cell r="A234" t="str">
            <v>BIZZ20</v>
          </cell>
          <cell r="B234" t="str">
            <v>PE lefolyó összekötő  D200</v>
          </cell>
          <cell r="E234">
            <v>0.05</v>
          </cell>
          <cell r="F234">
            <v>1</v>
          </cell>
          <cell r="G234">
            <v>0</v>
          </cell>
          <cell r="H234" t="str">
            <v>db</v>
          </cell>
        </row>
        <row r="235">
          <cell r="A235" t="str">
            <v>BK03211</v>
          </cell>
          <cell r="B235" t="str">
            <v>Könyök D32 P10 90°hosszu</v>
          </cell>
          <cell r="E235">
            <v>0.05</v>
          </cell>
          <cell r="F235">
            <v>1</v>
          </cell>
          <cell r="G235">
            <v>325.33</v>
          </cell>
          <cell r="H235" t="str">
            <v>db</v>
          </cell>
        </row>
        <row r="236">
          <cell r="A236" t="str">
            <v>BK11011</v>
          </cell>
          <cell r="B236" t="str">
            <v>Könyök D110 P10 90°hosszu</v>
          </cell>
          <cell r="E236">
            <v>0.05</v>
          </cell>
          <cell r="F236">
            <v>1</v>
          </cell>
          <cell r="G236">
            <v>2883.14</v>
          </cell>
          <cell r="H236" t="str">
            <v>db</v>
          </cell>
        </row>
        <row r="237">
          <cell r="A237" t="str">
            <v>BK20017</v>
          </cell>
          <cell r="B237" t="str">
            <v>Könyök D200 P6 90°hosszu</v>
          </cell>
          <cell r="E237">
            <v>0.05</v>
          </cell>
          <cell r="F237">
            <v>1</v>
          </cell>
          <cell r="G237">
            <v>7446.12</v>
          </cell>
          <cell r="H237" t="str">
            <v>db</v>
          </cell>
        </row>
        <row r="238">
          <cell r="A238" t="str">
            <v>BK25017</v>
          </cell>
          <cell r="B238" t="str">
            <v>Könyök D250 P6 90°hosszu</v>
          </cell>
          <cell r="E238">
            <v>0.05</v>
          </cell>
          <cell r="F238">
            <v>1</v>
          </cell>
          <cell r="G238">
            <v>28387</v>
          </cell>
          <cell r="H238" t="str">
            <v>db</v>
          </cell>
        </row>
        <row r="239">
          <cell r="A239" t="str">
            <v>BPC06311</v>
          </cell>
          <cell r="B239" t="str">
            <v>Csővégzáró D63 SDR11 PE100</v>
          </cell>
          <cell r="C239">
            <v>3112</v>
          </cell>
          <cell r="D239" t="str">
            <v>HUF</v>
          </cell>
          <cell r="E239">
            <v>0.05</v>
          </cell>
          <cell r="F239">
            <v>1</v>
          </cell>
          <cell r="G239">
            <v>642.86</v>
          </cell>
          <cell r="H239" t="str">
            <v>db</v>
          </cell>
        </row>
        <row r="240">
          <cell r="A240" t="str">
            <v>BPC09011</v>
          </cell>
          <cell r="B240" t="str">
            <v>Csővégzáró D90 SDR11 PE100</v>
          </cell>
          <cell r="C240">
            <v>7041</v>
          </cell>
          <cell r="D240" t="str">
            <v>HUF</v>
          </cell>
          <cell r="E240">
            <v>0.05</v>
          </cell>
          <cell r="F240">
            <v>1</v>
          </cell>
          <cell r="G240">
            <v>1482</v>
          </cell>
          <cell r="H240" t="str">
            <v>db</v>
          </cell>
        </row>
        <row r="241">
          <cell r="A241" t="str">
            <v>BPC11011</v>
          </cell>
          <cell r="B241" t="str">
            <v>Csővégzáró D110 SDR11 PE100</v>
          </cell>
          <cell r="C241">
            <v>9040</v>
          </cell>
          <cell r="D241" t="str">
            <v>HUF</v>
          </cell>
          <cell r="E241">
            <v>0.05</v>
          </cell>
          <cell r="F241">
            <v>1</v>
          </cell>
          <cell r="G241">
            <v>2992.67</v>
          </cell>
          <cell r="H241" t="str">
            <v>db</v>
          </cell>
        </row>
        <row r="242">
          <cell r="A242" t="str">
            <v>BPC11017</v>
          </cell>
          <cell r="B242" t="str">
            <v>Csővégzáró D110 SDR17 PE100</v>
          </cell>
          <cell r="C242">
            <v>8967</v>
          </cell>
          <cell r="D242" t="str">
            <v>HUF</v>
          </cell>
          <cell r="E242">
            <v>0.05</v>
          </cell>
          <cell r="F242">
            <v>1</v>
          </cell>
          <cell r="G242">
            <v>1591.55</v>
          </cell>
          <cell r="H242" t="str">
            <v>db</v>
          </cell>
        </row>
        <row r="243">
          <cell r="A243" t="str">
            <v>BPC16017</v>
          </cell>
          <cell r="B243" t="str">
            <v>Csővégelzáró D160 SDR17 PE100</v>
          </cell>
          <cell r="C243">
            <v>13562</v>
          </cell>
          <cell r="D243" t="str">
            <v>HUF</v>
          </cell>
          <cell r="E243">
            <v>0.05</v>
          </cell>
          <cell r="F243">
            <v>1</v>
          </cell>
          <cell r="G243">
            <v>2824.81</v>
          </cell>
          <cell r="H243" t="str">
            <v>db</v>
          </cell>
        </row>
        <row r="244">
          <cell r="A244" t="str">
            <v>BPC35511</v>
          </cell>
          <cell r="B244" t="str">
            <v>Csővégelzáró D355 SDR11 PE100</v>
          </cell>
          <cell r="C244">
            <v>133892</v>
          </cell>
          <cell r="D244" t="str">
            <v>HUF</v>
          </cell>
          <cell r="E244">
            <v>0.05</v>
          </cell>
          <cell r="F244">
            <v>1</v>
          </cell>
          <cell r="G244">
            <v>24183.17</v>
          </cell>
          <cell r="H244" t="str">
            <v>db</v>
          </cell>
        </row>
        <row r="245">
          <cell r="A245" t="str">
            <v>BPF116011</v>
          </cell>
          <cell r="B245" t="str">
            <v>Könyök D160 SDR11 15°PE100</v>
          </cell>
          <cell r="C245">
            <v>48393</v>
          </cell>
          <cell r="D245" t="str">
            <v>HUF</v>
          </cell>
          <cell r="E245">
            <v>0.05</v>
          </cell>
          <cell r="F245">
            <v>1</v>
          </cell>
          <cell r="G245">
            <v>13279.14</v>
          </cell>
          <cell r="H245" t="str">
            <v>db</v>
          </cell>
        </row>
        <row r="246">
          <cell r="A246" t="str">
            <v>BPF316011</v>
          </cell>
          <cell r="B246" t="str">
            <v>Könyök D160 SDR11 30° PE100</v>
          </cell>
          <cell r="C246">
            <v>49384</v>
          </cell>
          <cell r="D246" t="str">
            <v>HUF</v>
          </cell>
          <cell r="E246">
            <v>0.05</v>
          </cell>
          <cell r="F246">
            <v>1</v>
          </cell>
          <cell r="G246">
            <v>10598.58</v>
          </cell>
          <cell r="H246" t="str">
            <v>db</v>
          </cell>
        </row>
        <row r="247">
          <cell r="A247" t="str">
            <v>BPF403211</v>
          </cell>
          <cell r="B247" t="str">
            <v>Könyök D32 SDR11 45°PE100</v>
          </cell>
          <cell r="C247">
            <v>2269</v>
          </cell>
          <cell r="D247" t="str">
            <v>HUF</v>
          </cell>
          <cell r="E247">
            <v>0.05</v>
          </cell>
          <cell r="F247">
            <v>1</v>
          </cell>
          <cell r="G247">
            <v>472.73</v>
          </cell>
          <cell r="H247" t="str">
            <v>db</v>
          </cell>
        </row>
        <row r="248">
          <cell r="A248" t="str">
            <v>BPF404011</v>
          </cell>
          <cell r="B248" t="str">
            <v>Könyök D40 SDR11 45°PE100</v>
          </cell>
          <cell r="C248">
            <v>2842</v>
          </cell>
          <cell r="D248" t="str">
            <v>HUF</v>
          </cell>
          <cell r="E248">
            <v>0.05</v>
          </cell>
          <cell r="F248">
            <v>1</v>
          </cell>
          <cell r="G248">
            <v>630.85</v>
          </cell>
          <cell r="H248" t="str">
            <v>db</v>
          </cell>
        </row>
        <row r="249">
          <cell r="A249" t="str">
            <v>BPF405011</v>
          </cell>
          <cell r="B249" t="str">
            <v>könyök D50 SDR11 45°PE100</v>
          </cell>
          <cell r="C249">
            <v>3234</v>
          </cell>
          <cell r="D249" t="str">
            <v>HUF</v>
          </cell>
          <cell r="E249">
            <v>0.05</v>
          </cell>
          <cell r="F249">
            <v>1</v>
          </cell>
          <cell r="G249">
            <v>693.04</v>
          </cell>
          <cell r="H249" t="str">
            <v>db</v>
          </cell>
        </row>
        <row r="250">
          <cell r="A250" t="str">
            <v>BPF407517</v>
          </cell>
          <cell r="B250" t="str">
            <v>Könyök D75 SDR17,6 45° PE100</v>
          </cell>
          <cell r="E250">
            <v>0.05</v>
          </cell>
          <cell r="F250">
            <v>1</v>
          </cell>
          <cell r="G250">
            <v>1807</v>
          </cell>
          <cell r="H250" t="str">
            <v>db</v>
          </cell>
        </row>
        <row r="251">
          <cell r="A251" t="str">
            <v>BPF409011</v>
          </cell>
          <cell r="B251" t="str">
            <v>Könyök D90 SDR11 45°  PE100</v>
          </cell>
          <cell r="C251">
            <v>8818</v>
          </cell>
          <cell r="D251" t="str">
            <v>HUF</v>
          </cell>
          <cell r="E251">
            <v>0.05</v>
          </cell>
          <cell r="F251">
            <v>1</v>
          </cell>
          <cell r="G251">
            <v>1960.43</v>
          </cell>
          <cell r="H251" t="str">
            <v>db</v>
          </cell>
        </row>
        <row r="252">
          <cell r="A252" t="str">
            <v>BPF411011</v>
          </cell>
          <cell r="B252" t="str">
            <v>Könyök D110 SDR11 45°  PE100</v>
          </cell>
          <cell r="C252">
            <v>10822</v>
          </cell>
          <cell r="D252" t="str">
            <v>HUF</v>
          </cell>
          <cell r="E252">
            <v>0.05</v>
          </cell>
          <cell r="F252">
            <v>1</v>
          </cell>
          <cell r="G252">
            <v>2277.02</v>
          </cell>
          <cell r="H252" t="str">
            <v>db</v>
          </cell>
        </row>
        <row r="253">
          <cell r="A253" t="str">
            <v>BPF414017</v>
          </cell>
          <cell r="B253" t="str">
            <v>Könyök D 140 SDR17 45° PE100</v>
          </cell>
          <cell r="C253">
            <v>22875</v>
          </cell>
          <cell r="D253" t="str">
            <v>HUF</v>
          </cell>
          <cell r="E253">
            <v>0.05</v>
          </cell>
          <cell r="F253">
            <v>1</v>
          </cell>
          <cell r="G253">
            <v>5759</v>
          </cell>
          <cell r="H253" t="str">
            <v>db</v>
          </cell>
        </row>
        <row r="254">
          <cell r="A254" t="str">
            <v>BPF420017</v>
          </cell>
          <cell r="B254" t="str">
            <v>Könyök D200 SDR17 45°  PE100</v>
          </cell>
          <cell r="C254">
            <v>31793</v>
          </cell>
          <cell r="D254" t="str">
            <v>HUF</v>
          </cell>
          <cell r="E254">
            <v>0.05</v>
          </cell>
          <cell r="F254">
            <v>1</v>
          </cell>
          <cell r="G254">
            <v>6427.74</v>
          </cell>
          <cell r="H254" t="str">
            <v>db</v>
          </cell>
        </row>
        <row r="255">
          <cell r="A255" t="str">
            <v>BPF425017</v>
          </cell>
          <cell r="B255" t="str">
            <v>Könyök D250 SDR17 45° PE100</v>
          </cell>
          <cell r="C255">
            <v>83251</v>
          </cell>
          <cell r="D255" t="str">
            <v>HUF</v>
          </cell>
          <cell r="E255">
            <v>0.05</v>
          </cell>
          <cell r="F255">
            <v>1</v>
          </cell>
          <cell r="G255">
            <v>18939.580000000002</v>
          </cell>
          <cell r="H255" t="str">
            <v>db</v>
          </cell>
        </row>
        <row r="256">
          <cell r="A256" t="str">
            <v>BPF428017</v>
          </cell>
          <cell r="B256" t="str">
            <v>Könyök D280 SDR17 45°  PE100</v>
          </cell>
          <cell r="C256">
            <v>125740</v>
          </cell>
          <cell r="D256" t="str">
            <v>HUF</v>
          </cell>
          <cell r="E256">
            <v>0.05</v>
          </cell>
          <cell r="F256">
            <v>1</v>
          </cell>
          <cell r="G256">
            <v>29298.44</v>
          </cell>
          <cell r="H256" t="str">
            <v>db</v>
          </cell>
        </row>
        <row r="257">
          <cell r="A257" t="str">
            <v>BPF431511</v>
          </cell>
          <cell r="B257" t="str">
            <v>Könyök D315 SDR11 45°  PE100</v>
          </cell>
          <cell r="C257">
            <v>177373</v>
          </cell>
          <cell r="D257" t="str">
            <v>HUF</v>
          </cell>
          <cell r="E257">
            <v>0.05</v>
          </cell>
          <cell r="F257">
            <v>1</v>
          </cell>
          <cell r="G257">
            <v>46033.5</v>
          </cell>
          <cell r="H257" t="str">
            <v>db</v>
          </cell>
        </row>
        <row r="258">
          <cell r="A258" t="str">
            <v>BPF616017</v>
          </cell>
          <cell r="B258" t="str">
            <v>ív  D160 SDR17 60° PE100</v>
          </cell>
          <cell r="E258">
            <v>0.05</v>
          </cell>
          <cell r="F258">
            <v>1</v>
          </cell>
          <cell r="G258">
            <v>14775.43</v>
          </cell>
          <cell r="H258" t="str">
            <v>db</v>
          </cell>
        </row>
        <row r="259">
          <cell r="A259" t="str">
            <v>BPH100017</v>
          </cell>
          <cell r="B259" t="str">
            <v>Hegtoldat D1000 SDR17 PE100</v>
          </cell>
          <cell r="E259">
            <v>0.05</v>
          </cell>
          <cell r="F259">
            <v>1</v>
          </cell>
          <cell r="G259">
            <v>323415</v>
          </cell>
          <cell r="H259" t="str">
            <v>db</v>
          </cell>
        </row>
        <row r="260">
          <cell r="A260" t="str">
            <v>BPH20017</v>
          </cell>
          <cell r="B260" t="str">
            <v>Hegtoldat D200 SDR17,6 PE100</v>
          </cell>
          <cell r="E260">
            <v>0.05</v>
          </cell>
          <cell r="F260">
            <v>1</v>
          </cell>
          <cell r="G260">
            <v>4375.41</v>
          </cell>
          <cell r="H260" t="str">
            <v>db</v>
          </cell>
        </row>
        <row r="261">
          <cell r="A261" t="str">
            <v>BPH25011</v>
          </cell>
          <cell r="B261" t="str">
            <v>Hegtoldat D250 SDR11 PE100</v>
          </cell>
          <cell r="C261">
            <v>33398</v>
          </cell>
          <cell r="D261" t="str">
            <v>HUF</v>
          </cell>
          <cell r="E261">
            <v>0.05</v>
          </cell>
          <cell r="F261">
            <v>1</v>
          </cell>
          <cell r="G261">
            <v>8315.15</v>
          </cell>
          <cell r="H261" t="str">
            <v>db</v>
          </cell>
        </row>
        <row r="262">
          <cell r="A262" t="str">
            <v>BPH35511</v>
          </cell>
          <cell r="B262" t="str">
            <v>Hegtoldat D355 SDR11 PE100</v>
          </cell>
          <cell r="C262">
            <v>97827</v>
          </cell>
          <cell r="D262" t="str">
            <v>HUF</v>
          </cell>
          <cell r="E262">
            <v>0.05</v>
          </cell>
          <cell r="F262">
            <v>1</v>
          </cell>
          <cell r="G262">
            <v>38351.57</v>
          </cell>
          <cell r="H262" t="str">
            <v>db</v>
          </cell>
        </row>
        <row r="263">
          <cell r="A263" t="str">
            <v>BPH35517</v>
          </cell>
          <cell r="B263" t="str">
            <v>Hegtoldat D355 SDR17 PE100</v>
          </cell>
          <cell r="C263">
            <v>97827</v>
          </cell>
          <cell r="D263" t="str">
            <v>HUF</v>
          </cell>
          <cell r="E263">
            <v>0.05</v>
          </cell>
          <cell r="F263">
            <v>1</v>
          </cell>
          <cell r="G263">
            <v>32873.279999999999</v>
          </cell>
          <cell r="H263" t="str">
            <v>db</v>
          </cell>
        </row>
        <row r="264">
          <cell r="A264" t="str">
            <v>BPH40011</v>
          </cell>
          <cell r="B264" t="str">
            <v>Hegtoldat D400 SDR11 PE100</v>
          </cell>
          <cell r="C264">
            <v>172678</v>
          </cell>
          <cell r="D264" t="str">
            <v>HUF</v>
          </cell>
          <cell r="E264">
            <v>0.05</v>
          </cell>
          <cell r="F264">
            <v>1</v>
          </cell>
          <cell r="G264">
            <v>67698.47</v>
          </cell>
          <cell r="H264" t="str">
            <v>db</v>
          </cell>
        </row>
        <row r="265">
          <cell r="A265" t="str">
            <v>BPH45017</v>
          </cell>
          <cell r="B265" t="str">
            <v>Hegtoldat D450 SDR17 PE100</v>
          </cell>
          <cell r="E265">
            <v>0.05</v>
          </cell>
          <cell r="F265">
            <v>1</v>
          </cell>
          <cell r="G265">
            <v>105827.34</v>
          </cell>
          <cell r="H265" t="str">
            <v>db</v>
          </cell>
        </row>
        <row r="266">
          <cell r="A266" t="str">
            <v>BPH63017H</v>
          </cell>
          <cell r="B266" t="str">
            <v>Hegtoldat D630 SDR17 PE100 hosszú</v>
          </cell>
          <cell r="E266">
            <v>0.05</v>
          </cell>
          <cell r="F266">
            <v>1</v>
          </cell>
          <cell r="G266">
            <v>78600</v>
          </cell>
          <cell r="H266" t="str">
            <v>db</v>
          </cell>
        </row>
        <row r="267">
          <cell r="A267" t="str">
            <v>BPK02011</v>
          </cell>
          <cell r="B267" t="str">
            <v>Könyök D20 SDR11 90°PE100</v>
          </cell>
          <cell r="C267">
            <v>1679</v>
          </cell>
          <cell r="D267" t="str">
            <v>HUF</v>
          </cell>
          <cell r="E267">
            <v>0.05</v>
          </cell>
          <cell r="F267">
            <v>1</v>
          </cell>
          <cell r="G267">
            <v>358.55</v>
          </cell>
          <cell r="H267" t="str">
            <v>db</v>
          </cell>
        </row>
        <row r="268">
          <cell r="A268" t="str">
            <v>BPK09011</v>
          </cell>
          <cell r="B268" t="str">
            <v>Könyök D90 SDR11 90°PE100</v>
          </cell>
          <cell r="C268">
            <v>8818</v>
          </cell>
          <cell r="D268" t="str">
            <v>HUF</v>
          </cell>
          <cell r="E268">
            <v>0.05</v>
          </cell>
          <cell r="F268">
            <v>1</v>
          </cell>
          <cell r="G268">
            <v>1900.83</v>
          </cell>
          <cell r="H268" t="str">
            <v>db</v>
          </cell>
        </row>
        <row r="269">
          <cell r="A269" t="str">
            <v>BPK09017</v>
          </cell>
          <cell r="B269" t="str">
            <v>Könyök D 90 SDR17 90°  PE100</v>
          </cell>
          <cell r="C269">
            <v>7856</v>
          </cell>
          <cell r="D269" t="str">
            <v>HUF</v>
          </cell>
          <cell r="E269">
            <v>0.05</v>
          </cell>
          <cell r="F269">
            <v>1</v>
          </cell>
          <cell r="G269">
            <v>1697.8</v>
          </cell>
          <cell r="H269" t="str">
            <v>db</v>
          </cell>
        </row>
        <row r="270">
          <cell r="A270" t="str">
            <v>BPK22511</v>
          </cell>
          <cell r="B270" t="str">
            <v>Könyök D225 SDR11 90°  PE100</v>
          </cell>
          <cell r="C270">
            <v>55581</v>
          </cell>
          <cell r="D270" t="str">
            <v>HUF</v>
          </cell>
          <cell r="E270">
            <v>0.05</v>
          </cell>
          <cell r="F270">
            <v>1</v>
          </cell>
          <cell r="G270">
            <v>12013.92</v>
          </cell>
          <cell r="H270" t="str">
            <v>db</v>
          </cell>
        </row>
        <row r="271">
          <cell r="A271" t="str">
            <v>BPS02502011</v>
          </cell>
          <cell r="B271" t="str">
            <v>Szűkítő D25/20 SDR11 PE100</v>
          </cell>
          <cell r="C271">
            <v>1308</v>
          </cell>
          <cell r="D271" t="str">
            <v>HUF</v>
          </cell>
          <cell r="E271">
            <v>0.05</v>
          </cell>
          <cell r="F271">
            <v>1</v>
          </cell>
          <cell r="G271">
            <v>282.76</v>
          </cell>
          <cell r="H271" t="str">
            <v>db</v>
          </cell>
        </row>
        <row r="272">
          <cell r="A272" t="str">
            <v>BPS03202011</v>
          </cell>
          <cell r="B272" t="str">
            <v>Szűkítő D32/20 SDR11 PE100</v>
          </cell>
          <cell r="C272">
            <v>1308</v>
          </cell>
          <cell r="D272" t="str">
            <v>HUF</v>
          </cell>
          <cell r="E272">
            <v>0.05</v>
          </cell>
          <cell r="F272">
            <v>1</v>
          </cell>
          <cell r="G272">
            <v>282.76</v>
          </cell>
          <cell r="H272" t="str">
            <v>db</v>
          </cell>
        </row>
        <row r="273">
          <cell r="A273" t="str">
            <v>BPS04003211</v>
          </cell>
          <cell r="B273" t="str">
            <v>Szűkítő D40/32 SDR11 PE100</v>
          </cell>
          <cell r="C273">
            <v>1878</v>
          </cell>
          <cell r="D273" t="str">
            <v>HUF</v>
          </cell>
          <cell r="E273">
            <v>0.05</v>
          </cell>
          <cell r="F273">
            <v>1</v>
          </cell>
          <cell r="G273">
            <v>411.26</v>
          </cell>
          <cell r="H273" t="str">
            <v>db</v>
          </cell>
        </row>
        <row r="274">
          <cell r="A274" t="str">
            <v>BPS05002011</v>
          </cell>
          <cell r="B274" t="str">
            <v>Szűkítő D50/20 SDR11 PE100</v>
          </cell>
          <cell r="C274">
            <v>2225</v>
          </cell>
          <cell r="D274" t="str">
            <v>HUF</v>
          </cell>
          <cell r="E274">
            <v>0.05</v>
          </cell>
          <cell r="F274">
            <v>1</v>
          </cell>
          <cell r="G274">
            <v>371.7</v>
          </cell>
          <cell r="H274" t="str">
            <v>db</v>
          </cell>
        </row>
        <row r="275">
          <cell r="A275" t="str">
            <v>BPS09005011</v>
          </cell>
          <cell r="B275" t="str">
            <v>Szűkítő D90/50 SDR11 PE100</v>
          </cell>
          <cell r="C275">
            <v>6474</v>
          </cell>
          <cell r="D275" t="str">
            <v>HUF</v>
          </cell>
          <cell r="E275">
            <v>0.05</v>
          </cell>
          <cell r="F275">
            <v>1</v>
          </cell>
          <cell r="G275">
            <v>1407.21</v>
          </cell>
          <cell r="H275" t="str">
            <v>db</v>
          </cell>
        </row>
        <row r="276">
          <cell r="A276" t="str">
            <v>BPS09006317</v>
          </cell>
          <cell r="B276" t="str">
            <v>Szükitő D90/63 SDR17 PE100</v>
          </cell>
          <cell r="C276">
            <v>6474</v>
          </cell>
          <cell r="D276" t="str">
            <v>HUF</v>
          </cell>
          <cell r="E276">
            <v>0.05</v>
          </cell>
          <cell r="F276">
            <v>1</v>
          </cell>
          <cell r="G276">
            <v>1377.95</v>
          </cell>
          <cell r="H276" t="str">
            <v>db</v>
          </cell>
        </row>
        <row r="277">
          <cell r="A277" t="str">
            <v>BPS09007511</v>
          </cell>
          <cell r="B277" t="str">
            <v>Szükitő D90/75 SDR11 PE100</v>
          </cell>
          <cell r="C277">
            <v>4892</v>
          </cell>
          <cell r="D277" t="str">
            <v>HUF</v>
          </cell>
          <cell r="E277">
            <v>0.05</v>
          </cell>
          <cell r="F277">
            <v>1</v>
          </cell>
          <cell r="G277">
            <v>1021.21</v>
          </cell>
          <cell r="H277" t="str">
            <v>db</v>
          </cell>
        </row>
        <row r="278">
          <cell r="A278" t="str">
            <v>BPS11006317</v>
          </cell>
          <cell r="B278" t="str">
            <v>Szűkítő D110/63 SDR17 PE100</v>
          </cell>
          <cell r="C278">
            <v>8597</v>
          </cell>
          <cell r="D278" t="str">
            <v>HUF</v>
          </cell>
          <cell r="E278">
            <v>0.05</v>
          </cell>
          <cell r="F278">
            <v>1</v>
          </cell>
          <cell r="G278">
            <v>1504.53</v>
          </cell>
          <cell r="H278" t="str">
            <v>db</v>
          </cell>
        </row>
        <row r="279">
          <cell r="A279" t="str">
            <v>BPS12506311</v>
          </cell>
          <cell r="B279" t="str">
            <v>Szűkítő D125/63 SDR11 PE100</v>
          </cell>
          <cell r="C279">
            <v>10376</v>
          </cell>
          <cell r="D279" t="str">
            <v>HUF</v>
          </cell>
          <cell r="E279">
            <v>0.05</v>
          </cell>
          <cell r="F279">
            <v>1</v>
          </cell>
          <cell r="G279">
            <v>2164.48</v>
          </cell>
          <cell r="H279" t="str">
            <v>db</v>
          </cell>
        </row>
        <row r="280">
          <cell r="A280" t="str">
            <v>BPS14009017</v>
          </cell>
          <cell r="B280" t="str">
            <v>Szükítő D140/90 SDR17 PE100</v>
          </cell>
          <cell r="C280">
            <v>15663</v>
          </cell>
          <cell r="D280" t="str">
            <v>HUF</v>
          </cell>
          <cell r="E280">
            <v>0.05</v>
          </cell>
          <cell r="F280">
            <v>1</v>
          </cell>
          <cell r="G280">
            <v>3385.45</v>
          </cell>
          <cell r="H280" t="str">
            <v>db</v>
          </cell>
        </row>
        <row r="281">
          <cell r="A281" t="str">
            <v>BPS16014017</v>
          </cell>
          <cell r="B281" t="str">
            <v>Szükítő D160/140 SDR17 PE100</v>
          </cell>
          <cell r="C281">
            <v>19984</v>
          </cell>
          <cell r="D281" t="str">
            <v>HUF</v>
          </cell>
          <cell r="E281">
            <v>0.05</v>
          </cell>
          <cell r="F281">
            <v>1</v>
          </cell>
          <cell r="G281">
            <v>5028</v>
          </cell>
          <cell r="H281" t="str">
            <v>db</v>
          </cell>
        </row>
        <row r="282">
          <cell r="A282" t="str">
            <v>BPS22516011</v>
          </cell>
          <cell r="B282" t="str">
            <v>Szükitő D225/160 SDR11 PE100</v>
          </cell>
          <cell r="E282">
            <v>0.05</v>
          </cell>
          <cell r="F282">
            <v>1</v>
          </cell>
          <cell r="G282">
            <v>4989</v>
          </cell>
          <cell r="H282" t="str">
            <v>db</v>
          </cell>
        </row>
        <row r="283">
          <cell r="A283" t="str">
            <v>BPS25022517</v>
          </cell>
          <cell r="B283" t="str">
            <v>Szűkítő D250/225 SDR17 PE100</v>
          </cell>
          <cell r="C283">
            <v>60278</v>
          </cell>
          <cell r="D283" t="str">
            <v>HUF</v>
          </cell>
          <cell r="E283">
            <v>0.05</v>
          </cell>
          <cell r="F283">
            <v>1</v>
          </cell>
          <cell r="G283">
            <v>11915.56</v>
          </cell>
          <cell r="H283" t="str">
            <v>db</v>
          </cell>
        </row>
        <row r="284">
          <cell r="A284" t="str">
            <v>BPS31520017</v>
          </cell>
          <cell r="B284" t="str">
            <v>Szükitő D315/200 SDR17 PE100</v>
          </cell>
          <cell r="C284">
            <v>70406</v>
          </cell>
          <cell r="D284" t="str">
            <v>HUF</v>
          </cell>
          <cell r="E284">
            <v>0.05</v>
          </cell>
          <cell r="F284">
            <v>1</v>
          </cell>
          <cell r="G284">
            <v>15825.2</v>
          </cell>
          <cell r="H284" t="str">
            <v>db</v>
          </cell>
        </row>
        <row r="285">
          <cell r="A285" t="str">
            <v>BPS31525017</v>
          </cell>
          <cell r="B285" t="str">
            <v>Szűkítő D315/250 SDR17 PE100</v>
          </cell>
          <cell r="C285">
            <v>70406</v>
          </cell>
          <cell r="D285" t="str">
            <v>HUF</v>
          </cell>
          <cell r="E285">
            <v>0.05</v>
          </cell>
          <cell r="F285">
            <v>1</v>
          </cell>
          <cell r="G285">
            <v>18488.71</v>
          </cell>
          <cell r="H285" t="str">
            <v>db</v>
          </cell>
        </row>
        <row r="286">
          <cell r="A286" t="str">
            <v>BPS35525017</v>
          </cell>
          <cell r="B286" t="str">
            <v>Szűkítő D355/250 SDR17 PE100</v>
          </cell>
          <cell r="C286">
            <v>571643</v>
          </cell>
          <cell r="D286" t="str">
            <v>HUF</v>
          </cell>
          <cell r="E286">
            <v>0.05</v>
          </cell>
          <cell r="F286">
            <v>1</v>
          </cell>
          <cell r="G286">
            <v>178838.07</v>
          </cell>
          <cell r="H286" t="str">
            <v>db</v>
          </cell>
        </row>
        <row r="287">
          <cell r="A287" t="str">
            <v>BPT03211</v>
          </cell>
          <cell r="B287" t="str">
            <v>T idom D32 SDR11 PE100 egál</v>
          </cell>
          <cell r="C287">
            <v>2520</v>
          </cell>
          <cell r="D287" t="str">
            <v>HUF</v>
          </cell>
          <cell r="E287">
            <v>0.05</v>
          </cell>
          <cell r="F287">
            <v>1</v>
          </cell>
          <cell r="G287">
            <v>526.48</v>
          </cell>
          <cell r="H287" t="str">
            <v>db</v>
          </cell>
        </row>
        <row r="288">
          <cell r="A288" t="str">
            <v>BPT04011</v>
          </cell>
          <cell r="B288" t="str">
            <v>T idom D40 SDR11 PE100 egál</v>
          </cell>
          <cell r="C288">
            <v>3064</v>
          </cell>
          <cell r="D288" t="str">
            <v>HUF</v>
          </cell>
          <cell r="E288">
            <v>0.05</v>
          </cell>
          <cell r="F288">
            <v>1</v>
          </cell>
          <cell r="G288">
            <v>661.59</v>
          </cell>
          <cell r="H288" t="str">
            <v>db</v>
          </cell>
        </row>
        <row r="289">
          <cell r="A289" t="str">
            <v>BPT07505011</v>
          </cell>
          <cell r="B289" t="str">
            <v>T idom D75/50 SDR11 PE100</v>
          </cell>
          <cell r="C289">
            <v>9437</v>
          </cell>
          <cell r="D289" t="str">
            <v>HUF</v>
          </cell>
          <cell r="E289">
            <v>0.05</v>
          </cell>
          <cell r="F289">
            <v>1</v>
          </cell>
          <cell r="G289">
            <v>2628.05</v>
          </cell>
          <cell r="H289" t="str">
            <v>db</v>
          </cell>
        </row>
        <row r="290">
          <cell r="A290" t="str">
            <v>BPT09006311</v>
          </cell>
          <cell r="B290" t="str">
            <v>Tidom D90/63 SDR11 PE100</v>
          </cell>
          <cell r="C290">
            <v>14056</v>
          </cell>
          <cell r="D290" t="str">
            <v>HUF</v>
          </cell>
          <cell r="E290">
            <v>0.05</v>
          </cell>
          <cell r="F290">
            <v>1</v>
          </cell>
          <cell r="G290">
            <v>3035.04</v>
          </cell>
          <cell r="H290" t="str">
            <v>db</v>
          </cell>
        </row>
        <row r="291">
          <cell r="A291" t="str">
            <v>BPT11006311</v>
          </cell>
          <cell r="B291" t="str">
            <v>T idom D110/63 SDR11 PE100</v>
          </cell>
          <cell r="C291">
            <v>19815</v>
          </cell>
          <cell r="D291" t="str">
            <v>HUF</v>
          </cell>
          <cell r="E291">
            <v>0.05</v>
          </cell>
          <cell r="F291">
            <v>1</v>
          </cell>
          <cell r="G291">
            <v>5665.65</v>
          </cell>
          <cell r="H291" t="str">
            <v>db</v>
          </cell>
        </row>
        <row r="292">
          <cell r="A292" t="str">
            <v>BPT12511017</v>
          </cell>
          <cell r="B292" t="str">
            <v>T idom D125/110 SDR17 PE100</v>
          </cell>
          <cell r="C292">
            <v>24631</v>
          </cell>
          <cell r="D292" t="str">
            <v>HUF</v>
          </cell>
          <cell r="E292">
            <v>0.05</v>
          </cell>
          <cell r="F292">
            <v>1</v>
          </cell>
          <cell r="G292">
            <v>6685.2</v>
          </cell>
          <cell r="H292" t="str">
            <v>db</v>
          </cell>
        </row>
        <row r="293">
          <cell r="A293" t="str">
            <v>BPT14009017</v>
          </cell>
          <cell r="B293" t="str">
            <v>T idom D140/90 SDR17 PE100</v>
          </cell>
          <cell r="E293">
            <v>0.05</v>
          </cell>
          <cell r="F293">
            <v>1</v>
          </cell>
          <cell r="G293">
            <v>0</v>
          </cell>
          <cell r="H293" t="str">
            <v>db</v>
          </cell>
        </row>
        <row r="294">
          <cell r="A294" t="str">
            <v>BPT14011</v>
          </cell>
          <cell r="B294" t="str">
            <v>T idom D140 SDR11 PE100 egál</v>
          </cell>
          <cell r="C294">
            <v>39131</v>
          </cell>
          <cell r="D294" t="str">
            <v>HUF</v>
          </cell>
          <cell r="E294">
            <v>0.05</v>
          </cell>
          <cell r="F294">
            <v>1</v>
          </cell>
          <cell r="G294">
            <v>11396</v>
          </cell>
          <cell r="H294" t="str">
            <v>db</v>
          </cell>
        </row>
        <row r="295">
          <cell r="A295" t="str">
            <v>BPT14017</v>
          </cell>
          <cell r="B295" t="str">
            <v>T idom D140 SDR17 PE100</v>
          </cell>
          <cell r="C295">
            <v>33472</v>
          </cell>
          <cell r="D295" t="str">
            <v>HUF</v>
          </cell>
          <cell r="E295">
            <v>0.05</v>
          </cell>
          <cell r="F295">
            <v>1</v>
          </cell>
          <cell r="G295">
            <v>8411.5</v>
          </cell>
          <cell r="H295" t="str">
            <v>db</v>
          </cell>
        </row>
        <row r="296">
          <cell r="A296" t="str">
            <v>BPT16006317</v>
          </cell>
          <cell r="B296" t="str">
            <v>Tidom D160/63 SDR17 PE100</v>
          </cell>
          <cell r="C296">
            <v>48739</v>
          </cell>
          <cell r="D296" t="str">
            <v>HUF</v>
          </cell>
          <cell r="E296">
            <v>0.05</v>
          </cell>
          <cell r="F296">
            <v>1</v>
          </cell>
          <cell r="G296">
            <v>13451.48</v>
          </cell>
          <cell r="H296" t="str">
            <v>db</v>
          </cell>
        </row>
        <row r="297">
          <cell r="A297" t="str">
            <v>BPT16009017</v>
          </cell>
          <cell r="B297" t="str">
            <v>Tidom D160/90 SDR17 PE100</v>
          </cell>
          <cell r="C297">
            <v>50396</v>
          </cell>
          <cell r="D297" t="str">
            <v>HUF</v>
          </cell>
          <cell r="E297">
            <v>0.05</v>
          </cell>
          <cell r="F297">
            <v>1</v>
          </cell>
          <cell r="G297">
            <v>11887.61</v>
          </cell>
          <cell r="H297" t="str">
            <v>db</v>
          </cell>
        </row>
        <row r="298">
          <cell r="A298" t="str">
            <v>BPT16012517</v>
          </cell>
          <cell r="B298" t="str">
            <v>T idom D160/125 SDR17 PE100</v>
          </cell>
          <cell r="C298">
            <v>50888</v>
          </cell>
          <cell r="D298" t="str">
            <v>HUF</v>
          </cell>
          <cell r="E298">
            <v>0.05</v>
          </cell>
          <cell r="F298">
            <v>1</v>
          </cell>
          <cell r="G298">
            <v>8509.7199999999993</v>
          </cell>
          <cell r="H298" t="str">
            <v>db</v>
          </cell>
        </row>
        <row r="299">
          <cell r="A299" t="str">
            <v>BPT18016017</v>
          </cell>
          <cell r="B299" t="str">
            <v>T idom D180/160 SDR17 PE100</v>
          </cell>
          <cell r="E299">
            <v>0.05</v>
          </cell>
          <cell r="F299">
            <v>1</v>
          </cell>
          <cell r="G299">
            <v>0</v>
          </cell>
          <cell r="H299" t="str">
            <v>db</v>
          </cell>
        </row>
        <row r="300">
          <cell r="A300" t="str">
            <v>BPT20011</v>
          </cell>
          <cell r="B300" t="str">
            <v>T idom D200 SDR11 PE100 egál</v>
          </cell>
          <cell r="C300">
            <v>70330</v>
          </cell>
          <cell r="D300" t="str">
            <v>HUF</v>
          </cell>
          <cell r="E300">
            <v>0.05</v>
          </cell>
          <cell r="F300">
            <v>1</v>
          </cell>
          <cell r="G300">
            <v>14818.07</v>
          </cell>
          <cell r="H300" t="str">
            <v>db</v>
          </cell>
        </row>
        <row r="301">
          <cell r="A301" t="str">
            <v>BPT20011017</v>
          </cell>
          <cell r="B301" t="str">
            <v>T idom D200/110 SDR17 PE100</v>
          </cell>
          <cell r="C301">
            <v>97901</v>
          </cell>
          <cell r="D301" t="str">
            <v>HUF</v>
          </cell>
          <cell r="E301">
            <v>0.05</v>
          </cell>
          <cell r="F301">
            <v>1</v>
          </cell>
          <cell r="G301">
            <v>26227.95</v>
          </cell>
          <cell r="H301" t="str">
            <v>db</v>
          </cell>
        </row>
        <row r="302">
          <cell r="A302" t="str">
            <v>BPT20012511</v>
          </cell>
          <cell r="B302" t="str">
            <v>T idom D200/125 SDR11 PE100</v>
          </cell>
          <cell r="C302">
            <v>111165</v>
          </cell>
          <cell r="D302" t="str">
            <v>HUF</v>
          </cell>
          <cell r="E302">
            <v>0.05</v>
          </cell>
          <cell r="F302">
            <v>1</v>
          </cell>
          <cell r="G302">
            <v>18297</v>
          </cell>
          <cell r="H302" t="str">
            <v>db</v>
          </cell>
        </row>
        <row r="303">
          <cell r="A303" t="str">
            <v>BPT20017</v>
          </cell>
          <cell r="B303" t="str">
            <v>T idom D200 SDR17 PE100 egál</v>
          </cell>
          <cell r="C303">
            <v>59289</v>
          </cell>
          <cell r="D303" t="str">
            <v>HUF</v>
          </cell>
          <cell r="E303">
            <v>0.05</v>
          </cell>
          <cell r="F303">
            <v>1</v>
          </cell>
          <cell r="G303">
            <v>11921.9</v>
          </cell>
          <cell r="H303" t="str">
            <v>db</v>
          </cell>
        </row>
        <row r="304">
          <cell r="A304" t="str">
            <v>BPT22507517</v>
          </cell>
          <cell r="B304" t="str">
            <v>T idom D225/75 SDR17 PE100</v>
          </cell>
          <cell r="C304">
            <v>114131</v>
          </cell>
          <cell r="D304" t="str">
            <v>HUF</v>
          </cell>
          <cell r="E304">
            <v>0.05</v>
          </cell>
          <cell r="F304">
            <v>1</v>
          </cell>
          <cell r="G304">
            <v>26156.06</v>
          </cell>
          <cell r="H304" t="str">
            <v>db</v>
          </cell>
        </row>
        <row r="305">
          <cell r="A305" t="str">
            <v>BPT22512511</v>
          </cell>
          <cell r="B305" t="str">
            <v>T idom D225/125 SDR11 PE100</v>
          </cell>
          <cell r="C305">
            <v>128459</v>
          </cell>
          <cell r="D305" t="str">
            <v>HUF</v>
          </cell>
          <cell r="E305">
            <v>0.05</v>
          </cell>
          <cell r="F305">
            <v>1</v>
          </cell>
          <cell r="G305">
            <v>21666.63</v>
          </cell>
          <cell r="H305" t="str">
            <v>db</v>
          </cell>
        </row>
        <row r="306">
          <cell r="A306" t="str">
            <v>BPT22518011</v>
          </cell>
          <cell r="B306" t="str">
            <v>T idom D225/180 SDR11 PE100</v>
          </cell>
          <cell r="C306">
            <v>128459</v>
          </cell>
          <cell r="D306" t="str">
            <v>HUF</v>
          </cell>
          <cell r="E306">
            <v>0.05</v>
          </cell>
          <cell r="F306">
            <v>1</v>
          </cell>
          <cell r="G306">
            <v>39980.449999999997</v>
          </cell>
          <cell r="H306" t="str">
            <v>db</v>
          </cell>
        </row>
        <row r="307">
          <cell r="A307" t="str">
            <v>BPT25016011</v>
          </cell>
          <cell r="B307" t="str">
            <v>T idom D250/160 SDR11 PE100</v>
          </cell>
          <cell r="C307">
            <v>218137</v>
          </cell>
          <cell r="D307" t="str">
            <v>HUF</v>
          </cell>
          <cell r="E307">
            <v>0.05</v>
          </cell>
          <cell r="F307">
            <v>1</v>
          </cell>
          <cell r="G307">
            <v>46963.37</v>
          </cell>
          <cell r="H307" t="str">
            <v>db</v>
          </cell>
        </row>
        <row r="308">
          <cell r="A308" t="str">
            <v>BPT31511017</v>
          </cell>
          <cell r="B308" t="str">
            <v>T idom D 315/110 SDR17 PE100</v>
          </cell>
          <cell r="C308">
            <v>191947</v>
          </cell>
          <cell r="D308" t="str">
            <v>HUF</v>
          </cell>
          <cell r="E308">
            <v>0.05</v>
          </cell>
          <cell r="F308">
            <v>1</v>
          </cell>
          <cell r="G308">
            <v>49732.06</v>
          </cell>
          <cell r="H308" t="str">
            <v>db</v>
          </cell>
        </row>
        <row r="309">
          <cell r="A309" t="str">
            <v>BPT35528017</v>
          </cell>
          <cell r="B309" t="str">
            <v>T idom D355/280 SDR17 PE100</v>
          </cell>
          <cell r="E309">
            <v>0.05</v>
          </cell>
          <cell r="F309">
            <v>1</v>
          </cell>
          <cell r="G309">
            <v>90078.38</v>
          </cell>
          <cell r="H309" t="str">
            <v>db</v>
          </cell>
        </row>
        <row r="310">
          <cell r="A310" t="str">
            <v>BPT40017</v>
          </cell>
          <cell r="B310" t="str">
            <v>T idom D400 SDR17 PE100 egál</v>
          </cell>
          <cell r="C310">
            <v>439477</v>
          </cell>
          <cell r="D310" t="str">
            <v>HUF</v>
          </cell>
          <cell r="E310">
            <v>0.05</v>
          </cell>
          <cell r="F310">
            <v>1</v>
          </cell>
          <cell r="G310">
            <v>142543.85999999999</v>
          </cell>
          <cell r="H310" t="str">
            <v>db</v>
          </cell>
        </row>
        <row r="311">
          <cell r="A311" t="str">
            <v>BPXRK05064</v>
          </cell>
          <cell r="B311" t="str">
            <v>PE/réz Km.ö.kötő D50x6/4 PE100</v>
          </cell>
          <cell r="E311">
            <v>0.05</v>
          </cell>
          <cell r="F311">
            <v>1</v>
          </cell>
          <cell r="G311">
            <v>1781.25</v>
          </cell>
          <cell r="H311" t="str">
            <v>db</v>
          </cell>
        </row>
        <row r="312">
          <cell r="A312" t="str">
            <v>BS03202511</v>
          </cell>
          <cell r="B312" t="str">
            <v>Szükitő D32/25 SDR11 PE80</v>
          </cell>
          <cell r="E312">
            <v>0.05</v>
          </cell>
          <cell r="F312">
            <v>1</v>
          </cell>
          <cell r="G312">
            <v>0</v>
          </cell>
          <cell r="H312" t="str">
            <v>db</v>
          </cell>
        </row>
        <row r="313">
          <cell r="A313" t="str">
            <v>BS05002511</v>
          </cell>
          <cell r="B313" t="str">
            <v>Szükitő D50/25 P10 hosszu</v>
          </cell>
          <cell r="E313">
            <v>0.05</v>
          </cell>
          <cell r="F313">
            <v>1</v>
          </cell>
          <cell r="G313">
            <v>0</v>
          </cell>
          <cell r="H313" t="str">
            <v>db</v>
          </cell>
        </row>
        <row r="314">
          <cell r="A314" t="str">
            <v>BS06303211</v>
          </cell>
          <cell r="B314" t="str">
            <v>Szükitő D63/32 SDR11 PE80</v>
          </cell>
          <cell r="E314">
            <v>0.05</v>
          </cell>
          <cell r="F314">
            <v>1</v>
          </cell>
          <cell r="G314">
            <v>27.29</v>
          </cell>
          <cell r="H314" t="str">
            <v>db</v>
          </cell>
        </row>
        <row r="315">
          <cell r="A315" t="str">
            <v>BS25018017</v>
          </cell>
          <cell r="B315" t="str">
            <v>Szükitő D250/180 SDR17,6 PE80</v>
          </cell>
          <cell r="E315">
            <v>0.05</v>
          </cell>
          <cell r="F315">
            <v>1</v>
          </cell>
          <cell r="G315">
            <v>0</v>
          </cell>
          <cell r="H315" t="str">
            <v>db</v>
          </cell>
        </row>
        <row r="316">
          <cell r="A316" t="str">
            <v>BS31525017</v>
          </cell>
          <cell r="B316" t="str">
            <v>Szükitő D315/250 P6 hosszu</v>
          </cell>
          <cell r="E316">
            <v>0.05</v>
          </cell>
          <cell r="F316">
            <v>1</v>
          </cell>
          <cell r="G316">
            <v>0</v>
          </cell>
          <cell r="H316" t="str">
            <v>db</v>
          </cell>
        </row>
        <row r="317">
          <cell r="A317" t="str">
            <v>BT02011</v>
          </cell>
          <cell r="B317" t="str">
            <v>T idom D20 P10 hosszu eg l</v>
          </cell>
          <cell r="E317">
            <v>0.05</v>
          </cell>
          <cell r="F317">
            <v>1</v>
          </cell>
          <cell r="G317">
            <v>363</v>
          </cell>
          <cell r="H317" t="str">
            <v>db</v>
          </cell>
        </row>
        <row r="318">
          <cell r="A318" t="str">
            <v>BT04011</v>
          </cell>
          <cell r="B318" t="str">
            <v>T idom D40 P10 hosszu eg l</v>
          </cell>
          <cell r="E318">
            <v>0.05</v>
          </cell>
          <cell r="F318">
            <v>1</v>
          </cell>
          <cell r="G318">
            <v>0</v>
          </cell>
          <cell r="H318" t="str">
            <v>db</v>
          </cell>
        </row>
        <row r="319">
          <cell r="A319" t="str">
            <v>BT20011</v>
          </cell>
          <cell r="B319" t="str">
            <v>T idom D200 SDR11 hosszu eg l</v>
          </cell>
          <cell r="E319">
            <v>0.05</v>
          </cell>
          <cell r="F319">
            <v>1</v>
          </cell>
          <cell r="G319">
            <v>3099.92</v>
          </cell>
          <cell r="H319" t="str">
            <v>db</v>
          </cell>
        </row>
        <row r="320">
          <cell r="A320" t="str">
            <v>BT31511</v>
          </cell>
          <cell r="B320" t="str">
            <v>T idom D315 P10 hosszu eg l</v>
          </cell>
          <cell r="E320">
            <v>0.05</v>
          </cell>
          <cell r="F320">
            <v>1</v>
          </cell>
          <cell r="G320">
            <v>82646</v>
          </cell>
          <cell r="H320" t="str">
            <v>db</v>
          </cell>
        </row>
        <row r="321">
          <cell r="A321" t="str">
            <v>BXAL050</v>
          </cell>
          <cell r="B321" t="str">
            <v>PP/Acél Lazakarima D50/NA40</v>
          </cell>
          <cell r="E321">
            <v>0.05</v>
          </cell>
          <cell r="F321">
            <v>1</v>
          </cell>
          <cell r="G321">
            <v>1312.9</v>
          </cell>
          <cell r="H321" t="str">
            <v>db</v>
          </cell>
        </row>
        <row r="322">
          <cell r="A322" t="str">
            <v>BXAL063</v>
          </cell>
          <cell r="B322" t="str">
            <v>PP/Acél Lazakarima D63/NA50</v>
          </cell>
          <cell r="E322">
            <v>0.05</v>
          </cell>
          <cell r="F322">
            <v>1</v>
          </cell>
          <cell r="G322">
            <v>1651.13</v>
          </cell>
          <cell r="H322" t="str">
            <v>db</v>
          </cell>
        </row>
        <row r="323">
          <cell r="A323" t="str">
            <v>BXAL110</v>
          </cell>
          <cell r="B323" t="str">
            <v>PP/Acél Lazakarima D110/NA100</v>
          </cell>
          <cell r="E323">
            <v>0.05</v>
          </cell>
          <cell r="F323">
            <v>1</v>
          </cell>
          <cell r="G323">
            <v>2739.82</v>
          </cell>
          <cell r="H323" t="str">
            <v>db</v>
          </cell>
        </row>
        <row r="324">
          <cell r="A324" t="str">
            <v>BXAL200</v>
          </cell>
          <cell r="B324" t="str">
            <v>PP/Acél Lazakarima D200/NA200</v>
          </cell>
          <cell r="E324">
            <v>0.05</v>
          </cell>
          <cell r="F324">
            <v>1</v>
          </cell>
          <cell r="G324">
            <v>6846.32</v>
          </cell>
          <cell r="H324" t="str">
            <v>db</v>
          </cell>
        </row>
        <row r="325">
          <cell r="A325" t="str">
            <v>BXAL225</v>
          </cell>
          <cell r="B325" t="str">
            <v>PP/Acél Lazaka6rima D225/NA200</v>
          </cell>
          <cell r="E325">
            <v>0.05</v>
          </cell>
          <cell r="F325">
            <v>1</v>
          </cell>
          <cell r="G325">
            <v>6763.17</v>
          </cell>
          <cell r="H325" t="str">
            <v>db</v>
          </cell>
        </row>
        <row r="326">
          <cell r="A326" t="str">
            <v>BXL025</v>
          </cell>
          <cell r="B326" t="str">
            <v>PP-V Lazakarima D25/NA20</v>
          </cell>
          <cell r="E326">
            <v>0.05</v>
          </cell>
          <cell r="F326">
            <v>1</v>
          </cell>
          <cell r="G326">
            <v>482.54</v>
          </cell>
          <cell r="H326" t="str">
            <v>db</v>
          </cell>
        </row>
        <row r="327">
          <cell r="A327" t="str">
            <v>BXL040</v>
          </cell>
          <cell r="B327" t="str">
            <v>PP-V Lazakarima D40/NA32</v>
          </cell>
          <cell r="E327">
            <v>0.05</v>
          </cell>
          <cell r="F327">
            <v>1</v>
          </cell>
          <cell r="G327">
            <v>720.08</v>
          </cell>
          <cell r="H327" t="str">
            <v>db</v>
          </cell>
        </row>
        <row r="328">
          <cell r="A328" t="str">
            <v>BXL110</v>
          </cell>
          <cell r="B328" t="str">
            <v>PP-V Lazakarima D110/NA100</v>
          </cell>
          <cell r="E328">
            <v>0.05</v>
          </cell>
          <cell r="F328">
            <v>1</v>
          </cell>
          <cell r="G328">
            <v>2214.75</v>
          </cell>
          <cell r="H328" t="str">
            <v>db</v>
          </cell>
        </row>
        <row r="329">
          <cell r="A329" t="str">
            <v>BXL250</v>
          </cell>
          <cell r="B329" t="str">
            <v>PP-V Lazakarima D250/NA250</v>
          </cell>
          <cell r="E329">
            <v>0.05</v>
          </cell>
          <cell r="F329">
            <v>1</v>
          </cell>
          <cell r="G329">
            <v>6986.49</v>
          </cell>
          <cell r="H329" t="str">
            <v>db</v>
          </cell>
        </row>
        <row r="330">
          <cell r="A330" t="str">
            <v>BXL355</v>
          </cell>
          <cell r="B330" t="str">
            <v>PP-V Lazakarima D355/NA350</v>
          </cell>
          <cell r="E330">
            <v>0.05</v>
          </cell>
          <cell r="F330">
            <v>1</v>
          </cell>
          <cell r="G330">
            <v>24523.71</v>
          </cell>
          <cell r="H330" t="str">
            <v>db</v>
          </cell>
        </row>
        <row r="331">
          <cell r="A331" t="str">
            <v>BXL500</v>
          </cell>
          <cell r="B331" t="str">
            <v>PP-V Lazakarima D500/NA500</v>
          </cell>
          <cell r="E331">
            <v>0.05</v>
          </cell>
          <cell r="F331">
            <v>1</v>
          </cell>
          <cell r="G331">
            <v>51015.56</v>
          </cell>
          <cell r="H331" t="str">
            <v>db</v>
          </cell>
        </row>
        <row r="332">
          <cell r="A332" t="str">
            <v>BXV090</v>
          </cell>
          <cell r="B332" t="str">
            <v>Acél vakkarima D90 SDR17</v>
          </cell>
          <cell r="E332">
            <v>0.05</v>
          </cell>
          <cell r="F332">
            <v>1</v>
          </cell>
          <cell r="G332">
            <v>1921</v>
          </cell>
          <cell r="H332" t="str">
            <v>db</v>
          </cell>
        </row>
        <row r="333">
          <cell r="A333" t="str">
            <v>BXV110</v>
          </cell>
          <cell r="B333" t="str">
            <v>Acél vakkarima D110 SDR17</v>
          </cell>
          <cell r="E333">
            <v>0.05</v>
          </cell>
          <cell r="F333">
            <v>1</v>
          </cell>
          <cell r="G333">
            <v>2312</v>
          </cell>
          <cell r="H333" t="str">
            <v>db</v>
          </cell>
        </row>
        <row r="334">
          <cell r="A334" t="str">
            <v>CAF1204</v>
          </cell>
          <cell r="B334" t="str">
            <v>Átfolyós (1,tip,) akna 200x425</v>
          </cell>
          <cell r="C334">
            <v>64870</v>
          </cell>
          <cell r="D334" t="str">
            <v>HUF</v>
          </cell>
          <cell r="E334">
            <v>0.05</v>
          </cell>
          <cell r="F334">
            <v>1</v>
          </cell>
          <cell r="G334">
            <v>8849.1200000000008</v>
          </cell>
          <cell r="H334" t="str">
            <v>db</v>
          </cell>
        </row>
        <row r="335">
          <cell r="A335" t="str">
            <v>CAF2163</v>
          </cell>
          <cell r="B335" t="str">
            <v>Elágazó (2,tip)aknaalj 160x315</v>
          </cell>
          <cell r="C335">
            <v>31608</v>
          </cell>
          <cell r="D335" t="str">
            <v>HUF</v>
          </cell>
          <cell r="E335">
            <v>0.05</v>
          </cell>
          <cell r="F335">
            <v>1</v>
          </cell>
          <cell r="G335">
            <v>5971</v>
          </cell>
          <cell r="H335" t="str">
            <v>db</v>
          </cell>
        </row>
        <row r="336">
          <cell r="A336" t="str">
            <v>CAF2164</v>
          </cell>
          <cell r="B336" t="str">
            <v>Elágazó (2,tip)aknaalj 160x425</v>
          </cell>
          <cell r="E336">
            <v>0.05</v>
          </cell>
          <cell r="F336">
            <v>1</v>
          </cell>
          <cell r="G336">
            <v>0</v>
          </cell>
          <cell r="H336" t="str">
            <v>db</v>
          </cell>
        </row>
        <row r="337">
          <cell r="A337" t="str">
            <v>CAF3113</v>
          </cell>
          <cell r="B337" t="str">
            <v>Balos (3, tip) aknaalj 110x315</v>
          </cell>
          <cell r="C337">
            <v>20823</v>
          </cell>
          <cell r="D337" t="str">
            <v>HUF</v>
          </cell>
          <cell r="E337">
            <v>0.05</v>
          </cell>
          <cell r="F337">
            <v>1</v>
          </cell>
          <cell r="G337">
            <v>4625.8</v>
          </cell>
          <cell r="H337" t="str">
            <v>db</v>
          </cell>
        </row>
        <row r="338">
          <cell r="A338" t="str">
            <v>CAF3203</v>
          </cell>
          <cell r="B338" t="str">
            <v>Balos (3, tip) aknaalj 200x315</v>
          </cell>
          <cell r="C338">
            <v>37697</v>
          </cell>
          <cell r="D338" t="str">
            <v>HUF</v>
          </cell>
          <cell r="E338">
            <v>0.05</v>
          </cell>
          <cell r="F338">
            <v>1</v>
          </cell>
          <cell r="G338">
            <v>6046.02</v>
          </cell>
          <cell r="H338" t="str">
            <v>db</v>
          </cell>
        </row>
        <row r="339">
          <cell r="A339" t="str">
            <v>CAF3404</v>
          </cell>
          <cell r="B339" t="str">
            <v>Balos (3, tip) aknaalj 400x425</v>
          </cell>
          <cell r="E339">
            <v>0.05</v>
          </cell>
          <cell r="F339">
            <v>1</v>
          </cell>
          <cell r="G339">
            <v>65252.160000000003</v>
          </cell>
          <cell r="H339" t="str">
            <v>db</v>
          </cell>
        </row>
        <row r="340">
          <cell r="A340" t="str">
            <v>CAF4314</v>
          </cell>
          <cell r="B340" t="str">
            <v>Jobbos (4, tip)aknaalj 315x425</v>
          </cell>
          <cell r="E340">
            <v>0.05</v>
          </cell>
          <cell r="F340">
            <v>1</v>
          </cell>
          <cell r="G340">
            <v>52704.81</v>
          </cell>
          <cell r="H340" t="str">
            <v>db</v>
          </cell>
        </row>
        <row r="341">
          <cell r="A341" t="str">
            <v>CAF4404</v>
          </cell>
          <cell r="B341" t="str">
            <v>Jobbos (4, tip)aknaalj 400x425</v>
          </cell>
          <cell r="E341">
            <v>0.05</v>
          </cell>
          <cell r="F341">
            <v>1</v>
          </cell>
          <cell r="G341">
            <v>60534.11</v>
          </cell>
          <cell r="H341" t="str">
            <v>db</v>
          </cell>
        </row>
        <row r="342">
          <cell r="A342" t="str">
            <v>CAFC231</v>
          </cell>
          <cell r="B342" t="str">
            <v>Aknafalcső 315x3000 tokos</v>
          </cell>
          <cell r="C342">
            <v>36665</v>
          </cell>
          <cell r="D342" t="str">
            <v>HUF</v>
          </cell>
          <cell r="E342">
            <v>0.05</v>
          </cell>
          <cell r="F342">
            <v>1</v>
          </cell>
          <cell r="G342">
            <v>6704.52</v>
          </cell>
          <cell r="H342" t="str">
            <v>db</v>
          </cell>
        </row>
        <row r="343">
          <cell r="A343" t="str">
            <v>CAFOM42</v>
          </cell>
          <cell r="B343" t="str">
            <v>D425 zöldter,fedél cső nélkül</v>
          </cell>
          <cell r="E343">
            <v>0.05</v>
          </cell>
          <cell r="F343">
            <v>1</v>
          </cell>
          <cell r="G343">
            <v>3170</v>
          </cell>
          <cell r="H343" t="str">
            <v>db</v>
          </cell>
        </row>
        <row r="344">
          <cell r="A344" t="str">
            <v>CAO20K</v>
          </cell>
          <cell r="B344" t="str">
            <v>Aknafedél könnyű D 200</v>
          </cell>
          <cell r="E344">
            <v>0.05</v>
          </cell>
          <cell r="F344">
            <v>1</v>
          </cell>
          <cell r="G344">
            <v>2226.15</v>
          </cell>
          <cell r="H344" t="str">
            <v>db</v>
          </cell>
        </row>
        <row r="345">
          <cell r="A345" t="str">
            <v>CAO25N</v>
          </cell>
          <cell r="B345" t="str">
            <v>Aknaf,szentesi nehéz D250</v>
          </cell>
          <cell r="E345">
            <v>0.05</v>
          </cell>
          <cell r="F345">
            <v>1</v>
          </cell>
          <cell r="G345">
            <v>9000</v>
          </cell>
          <cell r="H345" t="str">
            <v>db</v>
          </cell>
        </row>
        <row r="346">
          <cell r="A346" t="str">
            <v>CAO30N</v>
          </cell>
          <cell r="B346" t="str">
            <v>Aknafedél 40 t- s D 315 nehéz</v>
          </cell>
          <cell r="C346">
            <v>58789</v>
          </cell>
          <cell r="D346" t="str">
            <v>HUF</v>
          </cell>
          <cell r="E346">
            <v>0.05</v>
          </cell>
          <cell r="F346">
            <v>1</v>
          </cell>
          <cell r="G346">
            <v>8924</v>
          </cell>
          <cell r="H346" t="str">
            <v>db</v>
          </cell>
        </row>
        <row r="347">
          <cell r="A347" t="str">
            <v>CAO30NF</v>
          </cell>
          <cell r="B347" t="str">
            <v>Aknafedél 40 t D315 n.keretnélk.</v>
          </cell>
          <cell r="E347">
            <v>0.05</v>
          </cell>
          <cell r="F347">
            <v>1</v>
          </cell>
          <cell r="G347">
            <v>4807</v>
          </cell>
          <cell r="H347" t="str">
            <v>db</v>
          </cell>
        </row>
        <row r="348">
          <cell r="A348" t="str">
            <v>CAO311</v>
          </cell>
          <cell r="B348" t="str">
            <v>Öv. fedlap 400kN D315 r.csővel</v>
          </cell>
          <cell r="C348">
            <v>71430</v>
          </cell>
          <cell r="D348" t="str">
            <v>HUF</v>
          </cell>
          <cell r="E348">
            <v>0.05</v>
          </cell>
          <cell r="F348">
            <v>1</v>
          </cell>
          <cell r="G348">
            <v>12972</v>
          </cell>
          <cell r="H348" t="str">
            <v>db</v>
          </cell>
        </row>
        <row r="349">
          <cell r="A349" t="str">
            <v>CAO31K</v>
          </cell>
          <cell r="B349" t="str">
            <v>Öv. fedlap 150kN D315 h.csővel</v>
          </cell>
          <cell r="E349">
            <v>0.05</v>
          </cell>
          <cell r="F349">
            <v>1</v>
          </cell>
          <cell r="G349">
            <v>10028</v>
          </cell>
          <cell r="H349" t="str">
            <v>db</v>
          </cell>
        </row>
        <row r="350">
          <cell r="A350" t="str">
            <v>CAO400</v>
          </cell>
          <cell r="B350" t="str">
            <v>Öv. fedlap D400 nehéz 400kN r.csővel</v>
          </cell>
          <cell r="C350">
            <v>83876</v>
          </cell>
          <cell r="D350" t="str">
            <v>HUF</v>
          </cell>
          <cell r="E350">
            <v>0.05</v>
          </cell>
          <cell r="F350">
            <v>1</v>
          </cell>
          <cell r="G350">
            <v>19000</v>
          </cell>
          <cell r="H350" t="str">
            <v>db</v>
          </cell>
        </row>
        <row r="351">
          <cell r="A351" t="str">
            <v>CAO40N</v>
          </cell>
          <cell r="B351" t="str">
            <v>Öv. fedlap D400 nehéz 400 kN</v>
          </cell>
          <cell r="E351">
            <v>0.05</v>
          </cell>
          <cell r="F351">
            <v>1</v>
          </cell>
          <cell r="G351">
            <v>11960</v>
          </cell>
          <cell r="H351" t="str">
            <v>db</v>
          </cell>
        </row>
        <row r="352">
          <cell r="A352" t="str">
            <v>CAO601KH</v>
          </cell>
          <cell r="B352" t="str">
            <v>Öv.fedlap kerettel 600x600 125kN</v>
          </cell>
          <cell r="E352">
            <v>0.05</v>
          </cell>
          <cell r="F352">
            <v>1</v>
          </cell>
          <cell r="G352">
            <v>17200</v>
          </cell>
          <cell r="H352" t="str">
            <v>db</v>
          </cell>
        </row>
        <row r="353">
          <cell r="A353" t="str">
            <v>CAO60V</v>
          </cell>
          <cell r="B353" t="str">
            <v>Öv.fedlap víznyelős 890F 600 nehéz</v>
          </cell>
          <cell r="E353">
            <v>0.05</v>
          </cell>
          <cell r="F353">
            <v>1</v>
          </cell>
          <cell r="G353">
            <v>22000</v>
          </cell>
          <cell r="H353" t="str">
            <v>db</v>
          </cell>
        </row>
        <row r="354">
          <cell r="A354" t="str">
            <v>CAOM25</v>
          </cell>
          <cell r="B354" t="str">
            <v>D250 3t zöldter,fedlap csővel</v>
          </cell>
          <cell r="E354">
            <v>0.05</v>
          </cell>
          <cell r="F354">
            <v>1</v>
          </cell>
          <cell r="G354">
            <v>4977</v>
          </cell>
          <cell r="H354" t="str">
            <v>db</v>
          </cell>
        </row>
        <row r="355">
          <cell r="A355" t="str">
            <v>CAOV470SA1</v>
          </cell>
          <cell r="B355" t="str">
            <v>Öv.víznyelő r.470SA 440X440/2,8cm rácsv.</v>
          </cell>
          <cell r="E355">
            <v>0.05</v>
          </cell>
          <cell r="F355">
            <v>1</v>
          </cell>
          <cell r="G355">
            <v>21500</v>
          </cell>
          <cell r="H355" t="str">
            <v>db</v>
          </cell>
        </row>
        <row r="356">
          <cell r="A356" t="str">
            <v>CAPA1640</v>
          </cell>
          <cell r="B356" t="str">
            <v>Házi bekötő akna 160/400/160</v>
          </cell>
          <cell r="C356">
            <v>33899</v>
          </cell>
          <cell r="D356" t="str">
            <v>HUF</v>
          </cell>
          <cell r="E356">
            <v>0.05</v>
          </cell>
          <cell r="F356">
            <v>1</v>
          </cell>
          <cell r="G356">
            <v>3807.57</v>
          </cell>
          <cell r="H356" t="str">
            <v>db</v>
          </cell>
        </row>
        <row r="357">
          <cell r="A357" t="str">
            <v>CAPA2040</v>
          </cell>
          <cell r="B357" t="str">
            <v>KGA átfolyós akna 200/400/200</v>
          </cell>
          <cell r="C357">
            <v>42229</v>
          </cell>
          <cell r="D357" t="str">
            <v>HUF</v>
          </cell>
          <cell r="E357">
            <v>0.05</v>
          </cell>
          <cell r="F357">
            <v>1</v>
          </cell>
          <cell r="G357">
            <v>4093.46</v>
          </cell>
          <cell r="H357" t="str">
            <v>db</v>
          </cell>
        </row>
        <row r="358">
          <cell r="A358" t="str">
            <v>CAPA3140</v>
          </cell>
          <cell r="B358" t="str">
            <v>KGA átfolyós akna 315/400/315</v>
          </cell>
          <cell r="C358">
            <v>129889</v>
          </cell>
          <cell r="D358" t="str">
            <v>HUF</v>
          </cell>
          <cell r="E358">
            <v>0.05</v>
          </cell>
          <cell r="F358">
            <v>1</v>
          </cell>
          <cell r="G358">
            <v>13732.29</v>
          </cell>
          <cell r="H358" t="str">
            <v>db</v>
          </cell>
        </row>
        <row r="359">
          <cell r="A359" t="str">
            <v>CAPA3140P</v>
          </cell>
          <cell r="B359" t="str">
            <v>KGA átfolyós akna 315/400/315</v>
          </cell>
          <cell r="E359">
            <v>0.05</v>
          </cell>
          <cell r="F359">
            <v>1</v>
          </cell>
          <cell r="G359">
            <v>27550</v>
          </cell>
          <cell r="H359" t="str">
            <v>db</v>
          </cell>
        </row>
        <row r="360">
          <cell r="A360" t="str">
            <v>CAPE2031</v>
          </cell>
          <cell r="B360" t="str">
            <v>KGA elágazó akna 200/315/200</v>
          </cell>
          <cell r="E360">
            <v>0.05</v>
          </cell>
          <cell r="F360">
            <v>1</v>
          </cell>
          <cell r="G360">
            <v>11491</v>
          </cell>
          <cell r="H360" t="str">
            <v>db</v>
          </cell>
        </row>
        <row r="361">
          <cell r="A361" t="str">
            <v>CAPJ2540</v>
          </cell>
          <cell r="B361" t="str">
            <v>KGA jobb (4) akna 250/400/250</v>
          </cell>
          <cell r="E361">
            <v>0.05</v>
          </cell>
          <cell r="F361">
            <v>1</v>
          </cell>
          <cell r="G361">
            <v>0</v>
          </cell>
          <cell r="H361" t="str">
            <v>db</v>
          </cell>
        </row>
        <row r="362">
          <cell r="A362" t="str">
            <v>CAPU2012</v>
          </cell>
          <cell r="B362" t="str">
            <v>KGUR Csatlakozó idom D200/125</v>
          </cell>
          <cell r="E362">
            <v>0.05</v>
          </cell>
          <cell r="F362">
            <v>1</v>
          </cell>
          <cell r="G362">
            <v>0</v>
          </cell>
          <cell r="H362" t="str">
            <v>db</v>
          </cell>
        </row>
        <row r="363">
          <cell r="A363" t="str">
            <v>CAPX2016</v>
          </cell>
          <cell r="B363" t="str">
            <v>KG teleszkópgumi 200/160</v>
          </cell>
          <cell r="C363">
            <v>5214</v>
          </cell>
          <cell r="D363" t="str">
            <v>HUF</v>
          </cell>
          <cell r="E363">
            <v>0.05</v>
          </cell>
          <cell r="F363">
            <v>1</v>
          </cell>
          <cell r="G363">
            <v>777.75</v>
          </cell>
          <cell r="H363" t="str">
            <v>db</v>
          </cell>
        </row>
        <row r="364">
          <cell r="A364" t="str">
            <v>CAPX3125</v>
          </cell>
          <cell r="B364" t="str">
            <v>KG teleszkópgumi 315/250</v>
          </cell>
          <cell r="C364">
            <v>13484</v>
          </cell>
          <cell r="D364" t="str">
            <v>HUF</v>
          </cell>
          <cell r="E364">
            <v>0.05</v>
          </cell>
          <cell r="F364">
            <v>1</v>
          </cell>
          <cell r="G364">
            <v>1500</v>
          </cell>
          <cell r="H364" t="str">
            <v>db</v>
          </cell>
        </row>
        <row r="365">
          <cell r="A365" t="str">
            <v>CAS16</v>
          </cell>
          <cell r="B365" t="str">
            <v>Aknafal csatl, csonk D160</v>
          </cell>
          <cell r="C365">
            <v>9500</v>
          </cell>
          <cell r="D365" t="str">
            <v>HUF</v>
          </cell>
          <cell r="E365">
            <v>0.05</v>
          </cell>
          <cell r="F365">
            <v>1</v>
          </cell>
          <cell r="G365">
            <v>1490.47</v>
          </cell>
          <cell r="H365" t="str">
            <v>db</v>
          </cell>
        </row>
        <row r="366">
          <cell r="A366" t="str">
            <v>CAS201</v>
          </cell>
          <cell r="B366" t="str">
            <v>Aknafal csatl. csonk D200 gumi nélkül</v>
          </cell>
          <cell r="E366">
            <v>0.05</v>
          </cell>
          <cell r="F366">
            <v>1</v>
          </cell>
          <cell r="G366">
            <v>1350</v>
          </cell>
          <cell r="H366" t="str">
            <v>db</v>
          </cell>
        </row>
        <row r="367">
          <cell r="A367" t="str">
            <v>CASK11</v>
          </cell>
          <cell r="B367" t="str">
            <v>Koronafúró aknafalcsőhöz D110</v>
          </cell>
          <cell r="C367">
            <v>58674</v>
          </cell>
          <cell r="D367" t="str">
            <v>HUF</v>
          </cell>
          <cell r="E367">
            <v>0.05</v>
          </cell>
          <cell r="F367">
            <v>1</v>
          </cell>
          <cell r="G367">
            <v>11561.34</v>
          </cell>
          <cell r="H367" t="str">
            <v>db</v>
          </cell>
        </row>
        <row r="368">
          <cell r="A368" t="str">
            <v>CASK16</v>
          </cell>
          <cell r="B368" t="str">
            <v>Koronafúró aknafalcsőhöz D160</v>
          </cell>
          <cell r="C368">
            <v>94835</v>
          </cell>
          <cell r="D368" t="str">
            <v>HUF</v>
          </cell>
          <cell r="E368">
            <v>0.05</v>
          </cell>
          <cell r="F368">
            <v>1</v>
          </cell>
          <cell r="G368">
            <v>25703.040000000001</v>
          </cell>
          <cell r="H368" t="str">
            <v>db</v>
          </cell>
        </row>
        <row r="369">
          <cell r="A369" t="str">
            <v>CASK201</v>
          </cell>
          <cell r="B369" t="str">
            <v>Koronafúró aknafalcsőhöz D200 (228)</v>
          </cell>
          <cell r="E369">
            <v>0.05</v>
          </cell>
          <cell r="F369">
            <v>1</v>
          </cell>
          <cell r="G369">
            <v>62335.58</v>
          </cell>
          <cell r="H369" t="str">
            <v>db</v>
          </cell>
        </row>
        <row r="370">
          <cell r="A370" t="str">
            <v>CBC125</v>
          </cell>
          <cell r="B370" t="str">
            <v>TEGRA aknafalcső D1000 H125</v>
          </cell>
          <cell r="C370">
            <v>27386</v>
          </cell>
          <cell r="D370" t="str">
            <v>HUF</v>
          </cell>
          <cell r="E370">
            <v>0.05</v>
          </cell>
          <cell r="F370">
            <v>1</v>
          </cell>
          <cell r="G370">
            <v>5824.86</v>
          </cell>
          <cell r="H370" t="str">
            <v>db</v>
          </cell>
        </row>
        <row r="371">
          <cell r="A371" t="str">
            <v>CBC875</v>
          </cell>
          <cell r="B371" t="str">
            <v>TEGRA aknafalcső D1000 H875</v>
          </cell>
          <cell r="C371">
            <v>177547</v>
          </cell>
          <cell r="D371" t="str">
            <v>HUF</v>
          </cell>
          <cell r="E371">
            <v>0.05</v>
          </cell>
          <cell r="F371">
            <v>1</v>
          </cell>
          <cell r="G371">
            <v>40830.54</v>
          </cell>
          <cell r="H371" t="str">
            <v>db</v>
          </cell>
        </row>
        <row r="372">
          <cell r="A372" t="str">
            <v>CBF320</v>
          </cell>
          <cell r="B372" t="str">
            <v>TEGRA D200 30' iránytörés</v>
          </cell>
          <cell r="C372">
            <v>150459</v>
          </cell>
          <cell r="D372" t="str">
            <v>HUF</v>
          </cell>
          <cell r="E372">
            <v>0.05</v>
          </cell>
          <cell r="F372">
            <v>1</v>
          </cell>
          <cell r="G372">
            <v>31074.44</v>
          </cell>
          <cell r="H372" t="str">
            <v>db</v>
          </cell>
        </row>
        <row r="373">
          <cell r="A373" t="str">
            <v>CBFY16</v>
          </cell>
          <cell r="B373" t="str">
            <v>TEGRA D160 aknafenék elágazó</v>
          </cell>
          <cell r="C373">
            <v>148673</v>
          </cell>
          <cell r="D373" t="str">
            <v>HUF</v>
          </cell>
          <cell r="E373">
            <v>0.05</v>
          </cell>
          <cell r="F373">
            <v>1</v>
          </cell>
          <cell r="G373">
            <v>28300.03</v>
          </cell>
          <cell r="H373" t="str">
            <v>db</v>
          </cell>
        </row>
        <row r="374">
          <cell r="A374" t="str">
            <v>CBGC6000</v>
          </cell>
          <cell r="B374" t="str">
            <v>TEGRA NG aknafalcső D1000 H6000</v>
          </cell>
          <cell r="C374">
            <v>520304</v>
          </cell>
          <cell r="D374" t="str">
            <v>HUF</v>
          </cell>
          <cell r="E374">
            <v>0.05</v>
          </cell>
          <cell r="F374">
            <v>1</v>
          </cell>
          <cell r="G374">
            <v>0</v>
          </cell>
          <cell r="H374" t="str">
            <v>db</v>
          </cell>
        </row>
        <row r="375">
          <cell r="A375" t="str">
            <v>CBGF420</v>
          </cell>
          <cell r="B375" t="str">
            <v>TEGRA NG D200 30' iránytörés</v>
          </cell>
          <cell r="C375">
            <v>230192</v>
          </cell>
          <cell r="D375" t="str">
            <v>HUF</v>
          </cell>
          <cell r="E375">
            <v>0.05</v>
          </cell>
          <cell r="F375">
            <v>1</v>
          </cell>
          <cell r="G375">
            <v>0</v>
          </cell>
          <cell r="H375" t="str">
            <v>db</v>
          </cell>
        </row>
        <row r="376">
          <cell r="A376" t="str">
            <v>CBGFE20</v>
          </cell>
          <cell r="B376" t="str">
            <v>TEGRA NG D200 aknafenék egyenes</v>
          </cell>
          <cell r="C376">
            <v>215385</v>
          </cell>
          <cell r="D376" t="str">
            <v>HUF</v>
          </cell>
          <cell r="E376">
            <v>0.05</v>
          </cell>
          <cell r="F376">
            <v>1</v>
          </cell>
          <cell r="G376">
            <v>0</v>
          </cell>
          <cell r="H376" t="str">
            <v>db</v>
          </cell>
        </row>
        <row r="377">
          <cell r="A377" t="str">
            <v>CBGFE31</v>
          </cell>
          <cell r="B377" t="str">
            <v>TEGRA NG D315 aknafenék egyenes</v>
          </cell>
          <cell r="C377">
            <v>243654</v>
          </cell>
          <cell r="D377" t="str">
            <v>HUF</v>
          </cell>
          <cell r="E377">
            <v>0.05</v>
          </cell>
          <cell r="F377">
            <v>1</v>
          </cell>
          <cell r="G377">
            <v>0</v>
          </cell>
          <cell r="H377" t="str">
            <v>db</v>
          </cell>
        </row>
        <row r="378">
          <cell r="A378" t="str">
            <v>CBGK1063</v>
          </cell>
          <cell r="B378" t="str">
            <v>TEGRA NG szűkítő D1000/638</v>
          </cell>
          <cell r="C378">
            <v>99615</v>
          </cell>
          <cell r="D378" t="str">
            <v>HUF</v>
          </cell>
          <cell r="E378">
            <v>0.05</v>
          </cell>
          <cell r="F378">
            <v>1</v>
          </cell>
          <cell r="G378">
            <v>20072.47</v>
          </cell>
          <cell r="H378" t="str">
            <v>db</v>
          </cell>
        </row>
        <row r="379">
          <cell r="A379" t="str">
            <v>CBGL10</v>
          </cell>
          <cell r="B379" t="str">
            <v>TEGRA NG létra 10 fokú (2,83m)</v>
          </cell>
          <cell r="C379">
            <v>164038</v>
          </cell>
          <cell r="D379" t="str">
            <v>HUF</v>
          </cell>
          <cell r="E379">
            <v>0.05</v>
          </cell>
          <cell r="F379">
            <v>1</v>
          </cell>
          <cell r="G379">
            <v>0</v>
          </cell>
          <cell r="H379" t="str">
            <v>db</v>
          </cell>
        </row>
        <row r="380">
          <cell r="A380" t="str">
            <v>CBLSGA16202L</v>
          </cell>
          <cell r="B380" t="str">
            <v>LW1000 S-GT akna 160/200 H2 átf. lépcsős</v>
          </cell>
          <cell r="E380">
            <v>0.05</v>
          </cell>
          <cell r="F380">
            <v>1</v>
          </cell>
          <cell r="G380">
            <v>105502.12</v>
          </cell>
          <cell r="H380" t="str">
            <v>db</v>
          </cell>
        </row>
        <row r="381">
          <cell r="A381" t="str">
            <v>CBLSGA16204</v>
          </cell>
          <cell r="B381" t="str">
            <v>LW1000 S-GT akna 160/200 H4 átfolyós</v>
          </cell>
          <cell r="E381">
            <v>0.05</v>
          </cell>
          <cell r="F381">
            <v>1</v>
          </cell>
          <cell r="G381">
            <v>128749.15</v>
          </cell>
          <cell r="H381" t="str">
            <v>db</v>
          </cell>
        </row>
        <row r="382">
          <cell r="A382" t="str">
            <v>CBLSGA16205</v>
          </cell>
          <cell r="B382" t="str">
            <v>LW1000 S-GT akna 160/200 H5 átfolyós</v>
          </cell>
          <cell r="E382">
            <v>0.05</v>
          </cell>
          <cell r="F382">
            <v>1</v>
          </cell>
          <cell r="G382">
            <v>144331.71</v>
          </cell>
          <cell r="H382" t="str">
            <v>db</v>
          </cell>
        </row>
        <row r="383">
          <cell r="A383" t="str">
            <v>CBLV16203</v>
          </cell>
          <cell r="B383" t="str">
            <v>LW1000  Vario akna 160/200 H3</v>
          </cell>
          <cell r="E383">
            <v>0.05</v>
          </cell>
          <cell r="F383">
            <v>1</v>
          </cell>
          <cell r="G383">
            <v>0</v>
          </cell>
          <cell r="H383" t="str">
            <v>db</v>
          </cell>
        </row>
        <row r="384">
          <cell r="A384" t="str">
            <v>CBNA600</v>
          </cell>
          <cell r="B384" t="str">
            <v>Aknafenékelem üres D600</v>
          </cell>
          <cell r="C384">
            <v>81497</v>
          </cell>
          <cell r="D384" t="str">
            <v>HUF</v>
          </cell>
          <cell r="E384">
            <v>0.05</v>
          </cell>
          <cell r="F384">
            <v>1</v>
          </cell>
          <cell r="G384">
            <v>15892.53</v>
          </cell>
          <cell r="H384" t="str">
            <v>db</v>
          </cell>
        </row>
        <row r="385">
          <cell r="A385" t="str">
            <v>CBNC1000</v>
          </cell>
          <cell r="B385" t="str">
            <v>Aknafalcső D600 H1000</v>
          </cell>
          <cell r="C385">
            <v>46597</v>
          </cell>
          <cell r="D385" t="str">
            <v>HUF</v>
          </cell>
          <cell r="E385">
            <v>0.05</v>
          </cell>
          <cell r="F385">
            <v>1</v>
          </cell>
          <cell r="G385">
            <v>10277.02</v>
          </cell>
          <cell r="H385" t="str">
            <v>db</v>
          </cell>
        </row>
        <row r="386">
          <cell r="A386" t="str">
            <v>CBNC3000</v>
          </cell>
          <cell r="B386" t="str">
            <v>Aknafalcső D600 H3000</v>
          </cell>
          <cell r="C386">
            <v>134522</v>
          </cell>
          <cell r="D386" t="str">
            <v>HUF</v>
          </cell>
          <cell r="E386">
            <v>0.05</v>
          </cell>
          <cell r="F386">
            <v>1</v>
          </cell>
          <cell r="G386">
            <v>32025.89</v>
          </cell>
          <cell r="H386" t="str">
            <v>db</v>
          </cell>
        </row>
        <row r="387">
          <cell r="A387" t="str">
            <v>CBNC6000</v>
          </cell>
          <cell r="B387" t="str">
            <v>Aknafalcső D600 H6000</v>
          </cell>
          <cell r="C387">
            <v>269579</v>
          </cell>
          <cell r="D387" t="str">
            <v>HUF</v>
          </cell>
          <cell r="E387">
            <v>0.05</v>
          </cell>
          <cell r="F387">
            <v>1</v>
          </cell>
          <cell r="G387">
            <v>62395.93</v>
          </cell>
          <cell r="H387" t="str">
            <v>db</v>
          </cell>
        </row>
        <row r="388">
          <cell r="A388" t="str">
            <v>CBND20</v>
          </cell>
          <cell r="B388" t="str">
            <v>Aknafenékelem oldalbekötő D200</v>
          </cell>
          <cell r="C388">
            <v>96421</v>
          </cell>
          <cell r="D388" t="str">
            <v>HUF</v>
          </cell>
          <cell r="E388">
            <v>0.05</v>
          </cell>
          <cell r="F388">
            <v>1</v>
          </cell>
          <cell r="G388">
            <v>21096.95</v>
          </cell>
          <cell r="H388" t="str">
            <v>db</v>
          </cell>
        </row>
        <row r="389">
          <cell r="A389" t="str">
            <v>CBNE40</v>
          </cell>
          <cell r="B389" t="str">
            <v>Aknafenékelem átfolyó D400</v>
          </cell>
          <cell r="C389">
            <v>118182</v>
          </cell>
          <cell r="D389" t="str">
            <v>HUF</v>
          </cell>
          <cell r="E389">
            <v>0.05</v>
          </cell>
          <cell r="F389">
            <v>1</v>
          </cell>
          <cell r="G389">
            <v>29383.91</v>
          </cell>
          <cell r="H389" t="str">
            <v>db</v>
          </cell>
        </row>
        <row r="390">
          <cell r="A390" t="str">
            <v>CBNF916</v>
          </cell>
          <cell r="B390" t="str">
            <v>Aknafenék iránytörés 90° D160</v>
          </cell>
          <cell r="C390">
            <v>86837</v>
          </cell>
          <cell r="D390" t="str">
            <v>HUF</v>
          </cell>
          <cell r="E390">
            <v>0.05</v>
          </cell>
          <cell r="F390">
            <v>1</v>
          </cell>
          <cell r="G390">
            <v>18993.080000000002</v>
          </cell>
          <cell r="H390" t="str">
            <v>db</v>
          </cell>
        </row>
        <row r="391">
          <cell r="A391" t="str">
            <v>CBNF920</v>
          </cell>
          <cell r="B391" t="str">
            <v>Aknafenék iránytörés 90° D200</v>
          </cell>
          <cell r="C391">
            <v>89651</v>
          </cell>
          <cell r="D391" t="str">
            <v>HUF</v>
          </cell>
          <cell r="E391">
            <v>0.05</v>
          </cell>
          <cell r="F391">
            <v>1</v>
          </cell>
          <cell r="G391">
            <v>19766.97</v>
          </cell>
          <cell r="H391" t="str">
            <v>db</v>
          </cell>
        </row>
        <row r="392">
          <cell r="A392" t="str">
            <v>CBNY31</v>
          </cell>
          <cell r="B392" t="str">
            <v>Aknafenék elágazó D315</v>
          </cell>
          <cell r="C392">
            <v>150536</v>
          </cell>
          <cell r="D392" t="str">
            <v>HUF</v>
          </cell>
          <cell r="E392">
            <v>0.05</v>
          </cell>
          <cell r="F392">
            <v>1</v>
          </cell>
          <cell r="G392">
            <v>28540.25</v>
          </cell>
          <cell r="H392" t="str">
            <v>db</v>
          </cell>
        </row>
        <row r="393">
          <cell r="A393" t="str">
            <v>CCA11</v>
          </cell>
          <cell r="B393" t="str">
            <v>KGU csat áttoló karmantyu 110</v>
          </cell>
          <cell r="C393">
            <v>797</v>
          </cell>
          <cell r="D393" t="str">
            <v>HUF</v>
          </cell>
          <cell r="E393">
            <v>0.05</v>
          </cell>
          <cell r="F393">
            <v>1</v>
          </cell>
          <cell r="G393">
            <v>138.71</v>
          </cell>
          <cell r="H393" t="str">
            <v>db</v>
          </cell>
        </row>
        <row r="394">
          <cell r="A394" t="str">
            <v>CCA25</v>
          </cell>
          <cell r="B394" t="str">
            <v>KGU csat áttoló karmantyu 250</v>
          </cell>
          <cell r="C394">
            <v>6965</v>
          </cell>
          <cell r="D394" t="str">
            <v>HUF</v>
          </cell>
          <cell r="E394">
            <v>0.05</v>
          </cell>
          <cell r="F394">
            <v>1</v>
          </cell>
          <cell r="G394">
            <v>1199.3399999999999</v>
          </cell>
          <cell r="H394" t="str">
            <v>db</v>
          </cell>
        </row>
        <row r="395">
          <cell r="A395" t="str">
            <v>CCA40</v>
          </cell>
          <cell r="B395" t="str">
            <v>KGU csat áttoló karmantyu 400</v>
          </cell>
          <cell r="C395">
            <v>24227</v>
          </cell>
          <cell r="D395" t="str">
            <v>HUF</v>
          </cell>
          <cell r="E395">
            <v>0.05</v>
          </cell>
          <cell r="F395">
            <v>1</v>
          </cell>
          <cell r="G395">
            <v>3592.5</v>
          </cell>
          <cell r="H395" t="str">
            <v>db</v>
          </cell>
        </row>
        <row r="396">
          <cell r="A396" t="str">
            <v>CCA504</v>
          </cell>
          <cell r="B396" t="str">
            <v>KGU 4 barcsat áttoló karmantyu</v>
          </cell>
          <cell r="E396">
            <v>0.05</v>
          </cell>
          <cell r="F396">
            <v>1</v>
          </cell>
          <cell r="G396">
            <v>15380</v>
          </cell>
          <cell r="H396" t="str">
            <v>db</v>
          </cell>
        </row>
        <row r="397">
          <cell r="A397" t="str">
            <v>CCAH160</v>
          </cell>
          <cell r="B397" t="str">
            <v>KGU csat áttoló karmantyu 160 homokolt</v>
          </cell>
          <cell r="E397">
            <v>0.05</v>
          </cell>
          <cell r="F397">
            <v>1</v>
          </cell>
          <cell r="G397">
            <v>3269</v>
          </cell>
          <cell r="H397" t="str">
            <v>db</v>
          </cell>
        </row>
        <row r="398">
          <cell r="A398" t="str">
            <v>CCAKA16</v>
          </cell>
          <cell r="B398" t="str">
            <v>KGUSM KG-Kőagyag átmenet D160</v>
          </cell>
          <cell r="E398">
            <v>0.05</v>
          </cell>
          <cell r="F398">
            <v>1</v>
          </cell>
          <cell r="G398">
            <v>490</v>
          </cell>
          <cell r="H398" t="str">
            <v>db</v>
          </cell>
        </row>
        <row r="399">
          <cell r="A399" t="str">
            <v>CCAN2012</v>
          </cell>
          <cell r="B399" t="str">
            <v>Tokos csatorna nyereg 200x125</v>
          </cell>
          <cell r="C399">
            <v>12743</v>
          </cell>
          <cell r="D399" t="str">
            <v>HUF</v>
          </cell>
          <cell r="E399">
            <v>0.05</v>
          </cell>
          <cell r="F399">
            <v>1</v>
          </cell>
          <cell r="G399">
            <v>2968.6</v>
          </cell>
          <cell r="H399" t="str">
            <v>db</v>
          </cell>
        </row>
        <row r="400">
          <cell r="A400" t="str">
            <v>CCAN4016P</v>
          </cell>
          <cell r="B400" t="str">
            <v>KGAB csat nyeregidom 400 x 160</v>
          </cell>
          <cell r="E400">
            <v>0.05</v>
          </cell>
          <cell r="F400">
            <v>1</v>
          </cell>
          <cell r="G400">
            <v>3555</v>
          </cell>
          <cell r="H400" t="str">
            <v>db</v>
          </cell>
        </row>
        <row r="401">
          <cell r="A401" t="str">
            <v>CCAN4020P45</v>
          </cell>
          <cell r="B401" t="str">
            <v>KGAB csat nyereg 400 x 200 45'</v>
          </cell>
          <cell r="E401">
            <v>0.05</v>
          </cell>
          <cell r="F401">
            <v>1</v>
          </cell>
          <cell r="G401">
            <v>7200</v>
          </cell>
          <cell r="H401" t="str">
            <v>db</v>
          </cell>
        </row>
        <row r="402">
          <cell r="A402" t="str">
            <v>CCAND3116</v>
          </cell>
          <cell r="B402" t="str">
            <v>KGAB csat nyidom 315 X 160/90 ékes</v>
          </cell>
          <cell r="E402">
            <v>0.05</v>
          </cell>
          <cell r="F402">
            <v>1</v>
          </cell>
          <cell r="G402">
            <v>4434</v>
          </cell>
          <cell r="H402" t="str">
            <v>db</v>
          </cell>
        </row>
        <row r="403">
          <cell r="A403" t="str">
            <v>CCANG2520</v>
          </cell>
          <cell r="B403" t="str">
            <v>KGAB csat nyidom 250 X 200/45 ragasztós</v>
          </cell>
          <cell r="E403">
            <v>0.05</v>
          </cell>
          <cell r="F403">
            <v>1</v>
          </cell>
          <cell r="G403">
            <v>5714.78</v>
          </cell>
          <cell r="H403" t="str">
            <v>db</v>
          </cell>
        </row>
        <row r="404">
          <cell r="A404" t="str">
            <v>CCANG4016</v>
          </cell>
          <cell r="B404" t="str">
            <v>KGAB csat nyidom 400 X 160/45 ragasztós</v>
          </cell>
          <cell r="E404">
            <v>0.05</v>
          </cell>
          <cell r="F404">
            <v>1</v>
          </cell>
          <cell r="G404">
            <v>4870</v>
          </cell>
          <cell r="H404" t="str">
            <v>db</v>
          </cell>
        </row>
        <row r="405">
          <cell r="A405" t="str">
            <v>CCC131</v>
          </cell>
          <cell r="B405" t="str">
            <v>PVC KG cső D 315x7,7mm 1 m-es</v>
          </cell>
          <cell r="E405">
            <v>0.05</v>
          </cell>
          <cell r="F405">
            <v>1</v>
          </cell>
          <cell r="G405">
            <v>3499.336906692</v>
          </cell>
          <cell r="H405" t="str">
            <v>db</v>
          </cell>
        </row>
        <row r="406">
          <cell r="A406" t="str">
            <v>CCC211</v>
          </cell>
          <cell r="B406" t="str">
            <v>PVC KG cső D 110x3,0mm 2 m-es</v>
          </cell>
          <cell r="E406">
            <v>0.05</v>
          </cell>
          <cell r="F406">
            <v>1</v>
          </cell>
          <cell r="G406">
            <v>831.06141543000001</v>
          </cell>
          <cell r="H406" t="str">
            <v>db</v>
          </cell>
        </row>
        <row r="407">
          <cell r="A407" t="str">
            <v>CCC312</v>
          </cell>
          <cell r="B407" t="str">
            <v>PVC KG cső D 125x3,0mm 3 m-es</v>
          </cell>
          <cell r="E407">
            <v>0.05</v>
          </cell>
          <cell r="F407">
            <v>1</v>
          </cell>
          <cell r="G407">
            <v>1386.8639690800001</v>
          </cell>
          <cell r="H407" t="str">
            <v>db</v>
          </cell>
        </row>
        <row r="408">
          <cell r="A408" t="str">
            <v>CCCB220</v>
          </cell>
          <cell r="B408" t="str">
            <v>PVC KG cső D 200x4,5mm 2 m-es</v>
          </cell>
          <cell r="E408">
            <v>0.05</v>
          </cell>
          <cell r="F408">
            <v>1</v>
          </cell>
          <cell r="G408">
            <v>2550</v>
          </cell>
          <cell r="H408" t="str">
            <v>db</v>
          </cell>
        </row>
        <row r="409">
          <cell r="A409" t="str">
            <v>CCCB250</v>
          </cell>
          <cell r="B409" t="str">
            <v>PVC KG cső D 500x12,2 2 m-es</v>
          </cell>
          <cell r="E409">
            <v>0.05</v>
          </cell>
          <cell r="F409">
            <v>1</v>
          </cell>
          <cell r="G409">
            <v>0</v>
          </cell>
          <cell r="H409" t="str">
            <v>db</v>
          </cell>
        </row>
        <row r="410">
          <cell r="A410" t="str">
            <v>CCCB316</v>
          </cell>
          <cell r="B410" t="str">
            <v>PVC KG cső D 160 x3,6mm  3m-es</v>
          </cell>
          <cell r="E410">
            <v>0.05</v>
          </cell>
          <cell r="F410">
            <v>1</v>
          </cell>
          <cell r="G410">
            <v>1960</v>
          </cell>
          <cell r="H410" t="str">
            <v>db</v>
          </cell>
        </row>
        <row r="411">
          <cell r="A411" t="str">
            <v>CCCB320</v>
          </cell>
          <cell r="B411" t="str">
            <v>PVC KG cső D 200x4,5mm 3 m-es</v>
          </cell>
          <cell r="E411">
            <v>0.05</v>
          </cell>
          <cell r="F411">
            <v>1</v>
          </cell>
          <cell r="G411">
            <v>3200</v>
          </cell>
          <cell r="H411" t="str">
            <v>db</v>
          </cell>
        </row>
        <row r="412">
          <cell r="A412" t="str">
            <v>CCCB350</v>
          </cell>
          <cell r="B412" t="str">
            <v>PVC KG cső D 500x12,2 3 m-es</v>
          </cell>
          <cell r="E412">
            <v>0.05</v>
          </cell>
          <cell r="F412">
            <v>1</v>
          </cell>
          <cell r="G412">
            <v>26146.92</v>
          </cell>
          <cell r="H412" t="str">
            <v>db</v>
          </cell>
        </row>
        <row r="413">
          <cell r="A413" t="str">
            <v>CCCB525</v>
          </cell>
          <cell r="B413" t="str">
            <v>PVC KG cső D 250x6,1mm 5 m-es</v>
          </cell>
          <cell r="E413">
            <v>0.05</v>
          </cell>
          <cell r="F413">
            <v>1</v>
          </cell>
          <cell r="G413">
            <v>10660</v>
          </cell>
          <cell r="H413" t="str">
            <v>db</v>
          </cell>
        </row>
        <row r="414">
          <cell r="A414" t="str">
            <v>CCCB531</v>
          </cell>
          <cell r="B414" t="str">
            <v>PVC KG cső D 315x7,7mm 5 m-es</v>
          </cell>
          <cell r="E414">
            <v>0.05</v>
          </cell>
          <cell r="F414">
            <v>1</v>
          </cell>
          <cell r="G414">
            <v>14300</v>
          </cell>
          <cell r="H414" t="str">
            <v>db</v>
          </cell>
        </row>
        <row r="415">
          <cell r="A415" t="str">
            <v>CCCM1251</v>
          </cell>
          <cell r="B415" t="str">
            <v>M-WAVIN PVC KG cső DN 250/1 tn</v>
          </cell>
          <cell r="E415">
            <v>0.05</v>
          </cell>
          <cell r="F415">
            <v>1</v>
          </cell>
          <cell r="G415">
            <v>1042.1279999999999</v>
          </cell>
          <cell r="H415" t="str">
            <v>db</v>
          </cell>
        </row>
        <row r="416">
          <cell r="A416" t="str">
            <v>CCCM131</v>
          </cell>
          <cell r="B416" t="str">
            <v>M-WAVIN PVC KG cső DN 315/1 fm</v>
          </cell>
          <cell r="E416">
            <v>0.05</v>
          </cell>
          <cell r="F416">
            <v>1</v>
          </cell>
          <cell r="G416">
            <v>0</v>
          </cell>
          <cell r="H416" t="str">
            <v>db</v>
          </cell>
        </row>
        <row r="417">
          <cell r="A417" t="str">
            <v>CCCM225</v>
          </cell>
          <cell r="B417" t="str">
            <v>M-WAVIN PVC KG cső DN 250/2 fm</v>
          </cell>
          <cell r="E417">
            <v>0.05</v>
          </cell>
          <cell r="F417">
            <v>1</v>
          </cell>
          <cell r="G417">
            <v>0</v>
          </cell>
          <cell r="H417" t="str">
            <v>db</v>
          </cell>
        </row>
        <row r="418">
          <cell r="A418" t="str">
            <v>CCCM2516</v>
          </cell>
          <cell r="B418" t="str">
            <v>M-WAVIN PVC KG  D160/0,25fm</v>
          </cell>
          <cell r="E418">
            <v>0.05</v>
          </cell>
          <cell r="F418">
            <v>1</v>
          </cell>
          <cell r="G418">
            <v>103.434</v>
          </cell>
          <cell r="H418" t="str">
            <v>db</v>
          </cell>
        </row>
        <row r="419">
          <cell r="A419" t="str">
            <v>CCCM325</v>
          </cell>
          <cell r="B419" t="str">
            <v>M-WAVIN PVC KG cső DN 250/3 fm</v>
          </cell>
          <cell r="E419">
            <v>0.05</v>
          </cell>
          <cell r="F419">
            <v>1</v>
          </cell>
          <cell r="G419">
            <v>0</v>
          </cell>
          <cell r="H419" t="str">
            <v>db</v>
          </cell>
        </row>
        <row r="420">
          <cell r="A420" t="str">
            <v>CCCM511</v>
          </cell>
          <cell r="B420" t="str">
            <v>M-WAVIN PVC KG cső DN 110/5 fm</v>
          </cell>
          <cell r="C420">
            <v>6313</v>
          </cell>
          <cell r="D420" t="str">
            <v>HUF</v>
          </cell>
          <cell r="E420">
            <v>0.05</v>
          </cell>
          <cell r="F420">
            <v>1</v>
          </cell>
          <cell r="G420">
            <v>1503.9087929999989</v>
          </cell>
          <cell r="H420" t="str">
            <v>db</v>
          </cell>
        </row>
        <row r="421">
          <cell r="A421" t="str">
            <v>CCCM512</v>
          </cell>
          <cell r="B421" t="str">
            <v>M-WAVIN PVC KG cső DN 125/5 fm</v>
          </cell>
          <cell r="C421">
            <v>7376</v>
          </cell>
          <cell r="D421" t="str">
            <v>HUF</v>
          </cell>
          <cell r="E421">
            <v>0.05</v>
          </cell>
          <cell r="F421">
            <v>1</v>
          </cell>
          <cell r="G421">
            <v>1701.799639269999</v>
          </cell>
          <cell r="H421" t="str">
            <v>db</v>
          </cell>
        </row>
        <row r="422">
          <cell r="A422" t="str">
            <v>CCCM516</v>
          </cell>
          <cell r="B422" t="str">
            <v>M-WAVIN PVC KG cső DN 160/5 fm</v>
          </cell>
          <cell r="C422">
            <v>11134</v>
          </cell>
          <cell r="D422" t="str">
            <v>HUF</v>
          </cell>
          <cell r="E422">
            <v>0.05</v>
          </cell>
          <cell r="F422">
            <v>1</v>
          </cell>
          <cell r="G422">
            <v>2852.9754624959992</v>
          </cell>
          <cell r="H422" t="str">
            <v>db</v>
          </cell>
        </row>
        <row r="423">
          <cell r="A423" t="str">
            <v>CCCM521</v>
          </cell>
          <cell r="B423" t="str">
            <v>M-WAVIN PVC KG cső DN 200/5,3 fm Tn</v>
          </cell>
          <cell r="E423">
            <v>0.05</v>
          </cell>
          <cell r="F423">
            <v>1</v>
          </cell>
          <cell r="G423">
            <v>4271.5236956199997</v>
          </cell>
          <cell r="H423" t="str">
            <v>db</v>
          </cell>
        </row>
        <row r="424">
          <cell r="A424" t="str">
            <v>CCCM540</v>
          </cell>
          <cell r="B424" t="str">
            <v>M-WAVIN PVC KG cső DN 400/5 fm</v>
          </cell>
          <cell r="C424">
            <v>104056</v>
          </cell>
          <cell r="D424" t="str">
            <v>HUF</v>
          </cell>
          <cell r="E424">
            <v>0.05</v>
          </cell>
          <cell r="F424">
            <v>1</v>
          </cell>
          <cell r="G424">
            <v>18990.629575999992</v>
          </cell>
          <cell r="H424" t="str">
            <v>db</v>
          </cell>
        </row>
        <row r="425">
          <cell r="A425" t="str">
            <v>CCCM612</v>
          </cell>
          <cell r="B425" t="str">
            <v>M-WAVIN PVC KG cső DN 125/6 fm</v>
          </cell>
          <cell r="E425">
            <v>0.05</v>
          </cell>
          <cell r="F425">
            <v>1</v>
          </cell>
          <cell r="G425">
            <v>2030.3562937999991</v>
          </cell>
          <cell r="H425" t="str">
            <v>db</v>
          </cell>
        </row>
        <row r="426">
          <cell r="A426" t="str">
            <v>CCCM620</v>
          </cell>
          <cell r="B426" t="str">
            <v>M-WAVIN PVC KG cső DN 200/6 fm</v>
          </cell>
          <cell r="E426">
            <v>0.05</v>
          </cell>
          <cell r="F426">
            <v>1</v>
          </cell>
          <cell r="G426">
            <v>4812.2608289799982</v>
          </cell>
          <cell r="H426" t="str">
            <v>db</v>
          </cell>
        </row>
        <row r="427">
          <cell r="A427" t="str">
            <v>CCCM6255</v>
          </cell>
          <cell r="B427" t="str">
            <v>PVC SN4 aknafalcső D250/6 fm tn,</v>
          </cell>
          <cell r="E427">
            <v>0.05</v>
          </cell>
          <cell r="F427">
            <v>1</v>
          </cell>
          <cell r="G427">
            <v>8541.0919398079968</v>
          </cell>
          <cell r="H427" t="str">
            <v>db</v>
          </cell>
        </row>
        <row r="428">
          <cell r="A428" t="str">
            <v>CCCM640</v>
          </cell>
          <cell r="B428" t="str">
            <v>M-WAVIN PVC KG cső DN 400/6 fm</v>
          </cell>
          <cell r="E428">
            <v>0.05</v>
          </cell>
          <cell r="F428">
            <v>1</v>
          </cell>
          <cell r="G428">
            <v>22604.460346159991</v>
          </cell>
          <cell r="H428" t="str">
            <v>db</v>
          </cell>
        </row>
        <row r="429">
          <cell r="A429" t="str">
            <v>CCCM641</v>
          </cell>
          <cell r="B429" t="str">
            <v>M-WAVIN PVC KG SN4 DN 400/6 fm tn.</v>
          </cell>
          <cell r="C429">
            <v>122698</v>
          </cell>
          <cell r="D429" t="str">
            <v>HUF</v>
          </cell>
          <cell r="E429">
            <v>0.05</v>
          </cell>
          <cell r="F429">
            <v>1</v>
          </cell>
          <cell r="G429">
            <v>20666.018966997992</v>
          </cell>
          <cell r="H429" t="str">
            <v>db</v>
          </cell>
        </row>
        <row r="430">
          <cell r="A430" t="str">
            <v>CCCM650</v>
          </cell>
          <cell r="B430" t="str">
            <v>M-WAVIN PVC KG cső DN 500/6 fm</v>
          </cell>
          <cell r="E430">
            <v>0.05</v>
          </cell>
          <cell r="F430">
            <v>1</v>
          </cell>
          <cell r="G430">
            <v>36230.170286793989</v>
          </cell>
          <cell r="H430" t="str">
            <v>db</v>
          </cell>
        </row>
        <row r="431">
          <cell r="A431" t="str">
            <v>CCCM816</v>
          </cell>
          <cell r="B431" t="str">
            <v>M-WAVIN KG cső tn D160/0,8 fm</v>
          </cell>
          <cell r="E431">
            <v>0.05</v>
          </cell>
          <cell r="F431">
            <v>1</v>
          </cell>
          <cell r="G431">
            <v>328.10879999999997</v>
          </cell>
          <cell r="H431" t="str">
            <v>db</v>
          </cell>
        </row>
        <row r="432">
          <cell r="A432" t="str">
            <v>CCCMB116</v>
          </cell>
          <cell r="B432" t="str">
            <v>PVC M-KG cső D 160 1 m-es</v>
          </cell>
          <cell r="E432">
            <v>0.05</v>
          </cell>
          <cell r="F432">
            <v>1</v>
          </cell>
          <cell r="G432">
            <v>0</v>
          </cell>
          <cell r="H432" t="str">
            <v>db</v>
          </cell>
        </row>
        <row r="433">
          <cell r="A433" t="str">
            <v>CCCMB120</v>
          </cell>
          <cell r="B433" t="str">
            <v>PVC M-KG cső D 200 1 m-es</v>
          </cell>
          <cell r="E433">
            <v>0.05</v>
          </cell>
          <cell r="F433">
            <v>1</v>
          </cell>
          <cell r="G433">
            <v>0</v>
          </cell>
          <cell r="H433" t="str">
            <v>db</v>
          </cell>
        </row>
        <row r="434">
          <cell r="A434" t="str">
            <v>CCCMB125</v>
          </cell>
          <cell r="B434" t="str">
            <v>PVC M-KG cső D 250 1 m-es</v>
          </cell>
          <cell r="E434">
            <v>0.05</v>
          </cell>
          <cell r="F434">
            <v>1</v>
          </cell>
          <cell r="G434">
            <v>0</v>
          </cell>
          <cell r="H434" t="str">
            <v>db</v>
          </cell>
        </row>
        <row r="435">
          <cell r="A435" t="str">
            <v>CCCMB140</v>
          </cell>
          <cell r="B435" t="str">
            <v>PVC M-KG cső D 400 1 m-es</v>
          </cell>
          <cell r="E435">
            <v>0.05</v>
          </cell>
          <cell r="F435">
            <v>1</v>
          </cell>
          <cell r="G435">
            <v>6236.63</v>
          </cell>
          <cell r="H435" t="str">
            <v>db</v>
          </cell>
        </row>
        <row r="436">
          <cell r="A436" t="str">
            <v>CCCMB250</v>
          </cell>
          <cell r="B436" t="str">
            <v>PVC M-KG cső D 500 2 m-es</v>
          </cell>
          <cell r="E436">
            <v>0.05</v>
          </cell>
          <cell r="F436">
            <v>1</v>
          </cell>
          <cell r="G436">
            <v>15403.01</v>
          </cell>
          <cell r="H436" t="str">
            <v>db</v>
          </cell>
        </row>
        <row r="437">
          <cell r="A437" t="str">
            <v>CCCMB311</v>
          </cell>
          <cell r="B437" t="str">
            <v>PVC M-KG cső D 110 3 m-es</v>
          </cell>
          <cell r="E437">
            <v>0.05</v>
          </cell>
          <cell r="F437">
            <v>1</v>
          </cell>
          <cell r="G437">
            <v>913.33</v>
          </cell>
          <cell r="H437" t="str">
            <v>db</v>
          </cell>
        </row>
        <row r="438">
          <cell r="A438" t="str">
            <v>CCCMB312</v>
          </cell>
          <cell r="B438" t="str">
            <v>PVC M-KG cső D 125 3 m-es</v>
          </cell>
          <cell r="E438">
            <v>0.05</v>
          </cell>
          <cell r="F438">
            <v>1</v>
          </cell>
          <cell r="G438">
            <v>941.12</v>
          </cell>
          <cell r="H438" t="str">
            <v>db</v>
          </cell>
        </row>
        <row r="439">
          <cell r="A439" t="str">
            <v>CCCMB316</v>
          </cell>
          <cell r="B439" t="str">
            <v>PVC M-KG cső D 160 3 m-es</v>
          </cell>
          <cell r="E439">
            <v>0.05</v>
          </cell>
          <cell r="F439">
            <v>1</v>
          </cell>
          <cell r="G439">
            <v>1673</v>
          </cell>
          <cell r="H439" t="str">
            <v>db</v>
          </cell>
        </row>
        <row r="440">
          <cell r="A440" t="str">
            <v>CCCMB550</v>
          </cell>
          <cell r="B440" t="str">
            <v>PVC M-KG cső D 500 5 m-es</v>
          </cell>
          <cell r="E440">
            <v>0.05</v>
          </cell>
          <cell r="F440">
            <v>1</v>
          </cell>
          <cell r="G440">
            <v>33980.129999999997</v>
          </cell>
          <cell r="H440" t="str">
            <v>db</v>
          </cell>
        </row>
        <row r="441">
          <cell r="A441" t="str">
            <v>CCCMB625</v>
          </cell>
          <cell r="B441" t="str">
            <v>PVC M-KG cső D 250 6 m-es</v>
          </cell>
          <cell r="E441">
            <v>0.05</v>
          </cell>
          <cell r="F441">
            <v>1</v>
          </cell>
          <cell r="G441">
            <v>0</v>
          </cell>
          <cell r="H441" t="str">
            <v>db</v>
          </cell>
        </row>
        <row r="442">
          <cell r="A442" t="str">
            <v>CCCMH140</v>
          </cell>
          <cell r="B442" t="str">
            <v>M-WAVIN SN6 KG pipe DN 400/1m</v>
          </cell>
          <cell r="E442">
            <v>0.05</v>
          </cell>
          <cell r="F442">
            <v>1</v>
          </cell>
          <cell r="G442">
            <v>4904.944520099998</v>
          </cell>
          <cell r="H442" t="str">
            <v>db</v>
          </cell>
        </row>
        <row r="443">
          <cell r="A443" t="str">
            <v>CCCMH216</v>
          </cell>
          <cell r="B443" t="str">
            <v>M-WAVIN SN6 KG pipe DN 160/2m</v>
          </cell>
          <cell r="E443">
            <v>0.05</v>
          </cell>
          <cell r="F443">
            <v>1</v>
          </cell>
          <cell r="G443">
            <v>1250.2893422459999</v>
          </cell>
          <cell r="H443" t="str">
            <v>db</v>
          </cell>
        </row>
        <row r="444">
          <cell r="A444" t="str">
            <v>CCCMH320</v>
          </cell>
          <cell r="B444" t="str">
            <v>M-WAVIN SN6 KG pipe DN 200/3m</v>
          </cell>
          <cell r="E444">
            <v>0.05</v>
          </cell>
          <cell r="F444">
            <v>1</v>
          </cell>
          <cell r="G444">
            <v>2876.3264568239988</v>
          </cell>
          <cell r="H444" t="str">
            <v>db</v>
          </cell>
        </row>
        <row r="445">
          <cell r="A445" t="str">
            <v>CCCMH325</v>
          </cell>
          <cell r="B445" t="str">
            <v>M-WAVIN SN6 KG pipe DN 250/3m</v>
          </cell>
          <cell r="E445">
            <v>0.05</v>
          </cell>
          <cell r="F445">
            <v>1</v>
          </cell>
          <cell r="G445">
            <v>4716.0061226099979</v>
          </cell>
          <cell r="H445" t="str">
            <v>db</v>
          </cell>
        </row>
        <row r="446">
          <cell r="A446" t="str">
            <v>CCCMH331</v>
          </cell>
          <cell r="B446" t="str">
            <v>M-WAVIN SN6 KG pipe DN 315/3m</v>
          </cell>
          <cell r="E446">
            <v>0.05</v>
          </cell>
          <cell r="F446">
            <v>1</v>
          </cell>
          <cell r="G446">
            <v>7402.1586525299972</v>
          </cell>
          <cell r="H446" t="str">
            <v>db</v>
          </cell>
        </row>
        <row r="447">
          <cell r="A447" t="str">
            <v>CCCMH525</v>
          </cell>
          <cell r="B447" t="str">
            <v>M-WAVIN SN6 KG pipe DN 250/5m</v>
          </cell>
          <cell r="E447">
            <v>0.05</v>
          </cell>
          <cell r="F447">
            <v>1</v>
          </cell>
          <cell r="G447">
            <v>23345.3084036</v>
          </cell>
          <cell r="H447" t="str">
            <v>db</v>
          </cell>
        </row>
        <row r="448">
          <cell r="A448" t="str">
            <v>CCCMH612</v>
          </cell>
          <cell r="B448" t="str">
            <v>M-WAVIN SN6 KG pipe DN 125/6m</v>
          </cell>
          <cell r="E448">
            <v>0.05</v>
          </cell>
          <cell r="F448">
            <v>1</v>
          </cell>
          <cell r="G448">
            <v>1825.584499829999</v>
          </cell>
          <cell r="H448" t="str">
            <v>db</v>
          </cell>
        </row>
        <row r="449">
          <cell r="A449" t="str">
            <v>CCCMH616</v>
          </cell>
          <cell r="B449" t="str">
            <v>M-WAVIN SN6 KG pipe DN 160/6m</v>
          </cell>
          <cell r="E449">
            <v>0.05</v>
          </cell>
          <cell r="F449">
            <v>1</v>
          </cell>
          <cell r="G449">
            <v>3513.5808068439992</v>
          </cell>
          <cell r="H449" t="str">
            <v>db</v>
          </cell>
        </row>
        <row r="450">
          <cell r="A450" t="str">
            <v>CCCMH650</v>
          </cell>
          <cell r="B450" t="str">
            <v>M-WAVIN SN6 KG pipe DN 500/6m</v>
          </cell>
          <cell r="E450">
            <v>0.05</v>
          </cell>
          <cell r="F450">
            <v>1</v>
          </cell>
          <cell r="G450">
            <v>40210.609219999991</v>
          </cell>
          <cell r="H450" t="str">
            <v>db</v>
          </cell>
        </row>
        <row r="451">
          <cell r="A451" t="str">
            <v>CCCML231</v>
          </cell>
          <cell r="B451" t="str">
            <v>M-WAVIN PVC KG pipe DN315/2m</v>
          </cell>
          <cell r="C451">
            <v>21362</v>
          </cell>
          <cell r="D451" t="str">
            <v>HUF</v>
          </cell>
          <cell r="E451">
            <v>0.05</v>
          </cell>
          <cell r="F451">
            <v>1</v>
          </cell>
          <cell r="G451">
            <v>5025.8557247999979</v>
          </cell>
          <cell r="H451" t="str">
            <v>db</v>
          </cell>
        </row>
        <row r="452">
          <cell r="A452" t="str">
            <v>CCCML325</v>
          </cell>
          <cell r="B452" t="str">
            <v>M-WAVIN PVC KG pipe DN250/3m</v>
          </cell>
          <cell r="C452">
            <v>19570</v>
          </cell>
          <cell r="D452" t="str">
            <v>HUF</v>
          </cell>
          <cell r="E452">
            <v>0.05</v>
          </cell>
          <cell r="F452">
            <v>1</v>
          </cell>
          <cell r="G452">
            <v>4715.8997643719977</v>
          </cell>
          <cell r="H452" t="str">
            <v>db</v>
          </cell>
        </row>
        <row r="453">
          <cell r="A453" t="str">
            <v>CCCML525</v>
          </cell>
          <cell r="B453" t="str">
            <v>M-WAVIN PVC KG pipe DN250/5m</v>
          </cell>
          <cell r="C453">
            <v>29911</v>
          </cell>
          <cell r="D453" t="str">
            <v>HUF</v>
          </cell>
          <cell r="E453">
            <v>0.05</v>
          </cell>
          <cell r="F453">
            <v>1</v>
          </cell>
          <cell r="G453">
            <v>7521.9586686259972</v>
          </cell>
          <cell r="H453" t="str">
            <v>db</v>
          </cell>
        </row>
        <row r="454">
          <cell r="A454" t="str">
            <v>CCCML531</v>
          </cell>
          <cell r="B454" t="str">
            <v>M-WAVIN PVC KG pipe DN315/5m</v>
          </cell>
          <cell r="C454">
            <v>47161</v>
          </cell>
          <cell r="D454" t="str">
            <v>HUF</v>
          </cell>
          <cell r="E454">
            <v>0.05</v>
          </cell>
          <cell r="F454">
            <v>1</v>
          </cell>
          <cell r="G454">
            <v>11169.902836198</v>
          </cell>
          <cell r="H454" t="str">
            <v>db</v>
          </cell>
        </row>
        <row r="455">
          <cell r="A455" t="str">
            <v>CCCML625</v>
          </cell>
          <cell r="B455" t="str">
            <v>M-WAVIN PVC KG pipe DN250/6m</v>
          </cell>
          <cell r="E455">
            <v>0.05</v>
          </cell>
          <cell r="F455">
            <v>1</v>
          </cell>
          <cell r="G455">
            <v>8964.1439143739972</v>
          </cell>
          <cell r="H455" t="str">
            <v>db</v>
          </cell>
        </row>
        <row r="456">
          <cell r="A456" t="str">
            <v>CCCMR116</v>
          </cell>
          <cell r="B456" t="str">
            <v>M-WAVIN SN2 KG cső DN 160/1 fm</v>
          </cell>
          <cell r="E456">
            <v>0.05</v>
          </cell>
          <cell r="F456">
            <v>1</v>
          </cell>
          <cell r="G456">
            <v>554.728567602</v>
          </cell>
          <cell r="H456" t="str">
            <v>db</v>
          </cell>
        </row>
        <row r="457">
          <cell r="A457" t="str">
            <v>CCCMR120</v>
          </cell>
          <cell r="B457" t="str">
            <v>M-WAVIN SN2 KG cső DN 200/1 fm</v>
          </cell>
          <cell r="E457">
            <v>0.05</v>
          </cell>
          <cell r="F457">
            <v>1</v>
          </cell>
          <cell r="G457">
            <v>854.932259918</v>
          </cell>
          <cell r="H457" t="str">
            <v>db</v>
          </cell>
        </row>
        <row r="458">
          <cell r="A458" t="str">
            <v>CCCMR311</v>
          </cell>
          <cell r="B458" t="str">
            <v>M-WAVIN SN2 KG cső DN 110/3 fm</v>
          </cell>
          <cell r="E458">
            <v>0.05</v>
          </cell>
          <cell r="F458">
            <v>1</v>
          </cell>
          <cell r="G458">
            <v>747.56885655200006</v>
          </cell>
          <cell r="H458" t="str">
            <v>db</v>
          </cell>
        </row>
        <row r="459">
          <cell r="A459" t="str">
            <v>CCCMR312</v>
          </cell>
          <cell r="B459" t="str">
            <v>M-WAVIN SN2 KG cső DN 125/3 fm</v>
          </cell>
          <cell r="E459">
            <v>0.05</v>
          </cell>
          <cell r="F459">
            <v>1</v>
          </cell>
          <cell r="G459">
            <v>952.21076720200006</v>
          </cell>
          <cell r="H459" t="str">
            <v>db</v>
          </cell>
        </row>
        <row r="460">
          <cell r="A460" t="str">
            <v>CCCMR316</v>
          </cell>
          <cell r="B460" t="str">
            <v>M-WAVIN SN2 KG cső DN 160/3 fm</v>
          </cell>
          <cell r="E460">
            <v>0.05</v>
          </cell>
          <cell r="F460">
            <v>1</v>
          </cell>
          <cell r="G460">
            <v>1493.9700320839991</v>
          </cell>
          <cell r="H460" t="str">
            <v>db</v>
          </cell>
        </row>
        <row r="461">
          <cell r="A461" t="str">
            <v>CCCMR620</v>
          </cell>
          <cell r="B461" t="str">
            <v>M-WAVIN SN2 KG cső DN 200/6 fm</v>
          </cell>
          <cell r="E461">
            <v>0.05</v>
          </cell>
          <cell r="F461">
            <v>1</v>
          </cell>
          <cell r="G461">
            <v>4040.7352794199992</v>
          </cell>
          <cell r="H461" t="str">
            <v>db</v>
          </cell>
        </row>
        <row r="462">
          <cell r="A462" t="str">
            <v>CCCMR621</v>
          </cell>
          <cell r="B462" t="str">
            <v>M-WAVIN SN2 KG  DN 200/6 fm tn.</v>
          </cell>
          <cell r="E462">
            <v>0.05</v>
          </cell>
          <cell r="F462">
            <v>1</v>
          </cell>
          <cell r="G462">
            <v>3950.0617962259989</v>
          </cell>
          <cell r="H462" t="str">
            <v>db</v>
          </cell>
        </row>
        <row r="463">
          <cell r="A463" t="str">
            <v>CCCMR641</v>
          </cell>
          <cell r="B463" t="str">
            <v>M-WAVIN KG SN2 tn. DN 400/6 fm</v>
          </cell>
          <cell r="C463">
            <v>74843</v>
          </cell>
          <cell r="D463" t="str">
            <v>HUF</v>
          </cell>
          <cell r="E463">
            <v>0.05</v>
          </cell>
          <cell r="F463">
            <v>1</v>
          </cell>
          <cell r="G463">
            <v>17214.151049653989</v>
          </cell>
          <cell r="H463" t="str">
            <v>db</v>
          </cell>
        </row>
        <row r="464">
          <cell r="A464" t="str">
            <v>CCCMS131</v>
          </cell>
          <cell r="B464" t="str">
            <v>M-WAVIN SN8 KG pipe DN 315/1fm</v>
          </cell>
          <cell r="E464">
            <v>0.05</v>
          </cell>
          <cell r="F464">
            <v>1</v>
          </cell>
          <cell r="G464">
            <v>3381.3295981119991</v>
          </cell>
          <cell r="H464" t="str">
            <v>db</v>
          </cell>
        </row>
        <row r="465">
          <cell r="A465" t="str">
            <v>CCCMS211</v>
          </cell>
          <cell r="B465" t="str">
            <v>M-WAVIN SN8 KG cső DN 110/2 fm</v>
          </cell>
          <cell r="E465">
            <v>0.05</v>
          </cell>
          <cell r="F465">
            <v>1</v>
          </cell>
          <cell r="G465">
            <v>689.48479643999997</v>
          </cell>
          <cell r="H465" t="str">
            <v>db</v>
          </cell>
        </row>
        <row r="466">
          <cell r="A466" t="str">
            <v>CCCMS220</v>
          </cell>
          <cell r="B466" t="str">
            <v>M-WAVIN SN8 KG pipe DN 200/2m</v>
          </cell>
          <cell r="E466">
            <v>0.05</v>
          </cell>
          <cell r="F466">
            <v>1</v>
          </cell>
          <cell r="G466">
            <v>2215.9794912639991</v>
          </cell>
          <cell r="H466" t="str">
            <v>db</v>
          </cell>
        </row>
        <row r="467">
          <cell r="A467" t="str">
            <v>CCCMS225</v>
          </cell>
          <cell r="B467" t="str">
            <v>M-WAVIN SN8 KG pipe DN 250/2fm</v>
          </cell>
          <cell r="E467">
            <v>0.05</v>
          </cell>
          <cell r="F467">
            <v>1</v>
          </cell>
          <cell r="G467">
            <v>3751.684090073999</v>
          </cell>
          <cell r="H467" t="str">
            <v>db</v>
          </cell>
        </row>
        <row r="468">
          <cell r="A468" t="str">
            <v>CCCMS331</v>
          </cell>
          <cell r="B468" t="str">
            <v>M-WAVIN SN8 KG pipe DN 315/3fm</v>
          </cell>
          <cell r="E468">
            <v>0.05</v>
          </cell>
          <cell r="F468">
            <v>1</v>
          </cell>
          <cell r="G468">
            <v>8634.2563892659964</v>
          </cell>
          <cell r="H468" t="str">
            <v>db</v>
          </cell>
        </row>
        <row r="469">
          <cell r="A469" t="str">
            <v>CCCMS512K</v>
          </cell>
          <cell r="B469" t="str">
            <v>M-WAVIN SN8 KG DN 125/5m kék</v>
          </cell>
          <cell r="E469">
            <v>0.05</v>
          </cell>
          <cell r="F469">
            <v>1</v>
          </cell>
          <cell r="G469">
            <v>2050.1128598</v>
          </cell>
          <cell r="H469" t="str">
            <v>db</v>
          </cell>
        </row>
        <row r="470">
          <cell r="A470" t="str">
            <v>CCCMS520</v>
          </cell>
          <cell r="B470" t="str">
            <v>M-WAVIN SN8 KG pipe DN 200/5m</v>
          </cell>
          <cell r="E470">
            <v>0.05</v>
          </cell>
          <cell r="F470">
            <v>1</v>
          </cell>
          <cell r="G470">
            <v>5194.1674932859978</v>
          </cell>
          <cell r="H470" t="str">
            <v>db</v>
          </cell>
        </row>
        <row r="471">
          <cell r="A471" t="str">
            <v>CCCMS611</v>
          </cell>
          <cell r="B471" t="str">
            <v>M-WAVIN SN8 KG cső DN 110/6 fm</v>
          </cell>
          <cell r="E471">
            <v>0.05</v>
          </cell>
          <cell r="F471">
            <v>1</v>
          </cell>
          <cell r="G471">
            <v>1962.9914080299991</v>
          </cell>
          <cell r="H471" t="str">
            <v>db</v>
          </cell>
        </row>
        <row r="472">
          <cell r="A472" t="str">
            <v>CCCMS640</v>
          </cell>
          <cell r="B472" t="str">
            <v>M-WAVIN SN8 KG pipe DN 400/6m</v>
          </cell>
          <cell r="E472">
            <v>0.05</v>
          </cell>
          <cell r="F472">
            <v>1</v>
          </cell>
          <cell r="G472">
            <v>25959.31705990199</v>
          </cell>
          <cell r="H472" t="str">
            <v>db</v>
          </cell>
        </row>
        <row r="473">
          <cell r="A473" t="str">
            <v>CCCRB100</v>
          </cell>
          <cell r="B473" t="str">
            <v>RAUDRIL szikkasztócső D100/5 m</v>
          </cell>
          <cell r="E473">
            <v>0.05</v>
          </cell>
          <cell r="F473">
            <v>1</v>
          </cell>
          <cell r="G473">
            <v>3333</v>
          </cell>
          <cell r="H473" t="str">
            <v>db</v>
          </cell>
        </row>
        <row r="474">
          <cell r="A474" t="str">
            <v>CCCV325</v>
          </cell>
          <cell r="B474" t="str">
            <v>PVC KG SN4  D250x6,2 mm 3 m-es</v>
          </cell>
          <cell r="E474">
            <v>0.05</v>
          </cell>
          <cell r="F474">
            <v>1</v>
          </cell>
          <cell r="G474">
            <v>5640.0814610059997</v>
          </cell>
          <cell r="H474" t="str">
            <v>db</v>
          </cell>
        </row>
        <row r="475">
          <cell r="A475" t="str">
            <v>CCCW316</v>
          </cell>
          <cell r="B475" t="str">
            <v>PVC KG SN8 cső D 160x4,7mm 3 m-es</v>
          </cell>
          <cell r="E475">
            <v>0.05</v>
          </cell>
          <cell r="F475">
            <v>1</v>
          </cell>
          <cell r="G475">
            <v>2674.612646782</v>
          </cell>
          <cell r="H475" t="str">
            <v>db</v>
          </cell>
        </row>
        <row r="476">
          <cell r="A476" t="str">
            <v>CCCW511</v>
          </cell>
          <cell r="B476" t="str">
            <v>PVC KG SN8 cső D 110x3,2  mm 5 m-es</v>
          </cell>
          <cell r="E476">
            <v>0.05</v>
          </cell>
          <cell r="F476">
            <v>1</v>
          </cell>
          <cell r="G476">
            <v>2048.8456528299998</v>
          </cell>
          <cell r="H476" t="str">
            <v>db</v>
          </cell>
        </row>
        <row r="477">
          <cell r="A477" t="str">
            <v>CCCW512</v>
          </cell>
          <cell r="B477" t="str">
            <v>PVC KG SN8 cső D 125x 3,7  mm 5 m-es</v>
          </cell>
          <cell r="E477">
            <v>0.05</v>
          </cell>
          <cell r="F477">
            <v>1</v>
          </cell>
          <cell r="G477">
            <v>2671.830751</v>
          </cell>
          <cell r="H477" t="str">
            <v>db</v>
          </cell>
        </row>
        <row r="478">
          <cell r="A478" t="str">
            <v>CCCW520</v>
          </cell>
          <cell r="B478" t="str">
            <v>PVC KG SN8 cső D 200x5,9mm 5 m-es</v>
          </cell>
          <cell r="E478">
            <v>0.05</v>
          </cell>
          <cell r="F478">
            <v>1</v>
          </cell>
          <cell r="G478">
            <v>6691.8258599999999</v>
          </cell>
          <cell r="H478" t="str">
            <v>db</v>
          </cell>
        </row>
        <row r="479">
          <cell r="A479" t="str">
            <v>CCCW525</v>
          </cell>
          <cell r="B479" t="str">
            <v>PVC KG SN8 cső D 250x7,3  mm 5 m-es</v>
          </cell>
          <cell r="E479">
            <v>0.05</v>
          </cell>
          <cell r="F479">
            <v>1</v>
          </cell>
          <cell r="G479">
            <v>10680.788425999999</v>
          </cell>
          <cell r="H479" t="str">
            <v>db</v>
          </cell>
        </row>
        <row r="480">
          <cell r="A480" t="str">
            <v>CCCW531</v>
          </cell>
          <cell r="B480" t="str">
            <v>PVC KG SN8 cső D 315x9,2  mm 5 m-es</v>
          </cell>
          <cell r="E480">
            <v>0.05</v>
          </cell>
          <cell r="F480">
            <v>1</v>
          </cell>
          <cell r="G480">
            <v>16873.694461753999</v>
          </cell>
          <cell r="H480" t="str">
            <v>db</v>
          </cell>
        </row>
        <row r="481">
          <cell r="A481" t="str">
            <v>CCCW640</v>
          </cell>
          <cell r="B481" t="str">
            <v>PVC KG SN8 cső D 400x11,7mm 6 m-es</v>
          </cell>
          <cell r="E481">
            <v>0.05</v>
          </cell>
          <cell r="F481">
            <v>1</v>
          </cell>
          <cell r="G481">
            <v>33398.191189308003</v>
          </cell>
          <cell r="H481" t="str">
            <v>db</v>
          </cell>
        </row>
        <row r="482">
          <cell r="A482" t="str">
            <v>CCD1111</v>
          </cell>
          <cell r="B482" t="str">
            <v>KGEA 90° csat ágidom 110/110</v>
          </cell>
          <cell r="C482">
            <v>1276</v>
          </cell>
          <cell r="D482" t="str">
            <v>HUF</v>
          </cell>
          <cell r="E482">
            <v>0.05</v>
          </cell>
          <cell r="F482">
            <v>1</v>
          </cell>
          <cell r="G482">
            <v>305.16000000000003</v>
          </cell>
          <cell r="H482" t="str">
            <v>db</v>
          </cell>
        </row>
        <row r="483">
          <cell r="A483" t="str">
            <v>CCD1616</v>
          </cell>
          <cell r="B483" t="str">
            <v>KGEA 90° csat ágidom 160/160</v>
          </cell>
          <cell r="C483">
            <v>3137</v>
          </cell>
          <cell r="D483" t="str">
            <v>HUF</v>
          </cell>
          <cell r="E483">
            <v>0.05</v>
          </cell>
          <cell r="F483">
            <v>1</v>
          </cell>
          <cell r="G483">
            <v>640.84</v>
          </cell>
          <cell r="H483" t="str">
            <v>db</v>
          </cell>
        </row>
        <row r="484">
          <cell r="A484" t="str">
            <v>CCD3125</v>
          </cell>
          <cell r="B484" t="str">
            <v>KGEA 90° csat ágidom 315/250</v>
          </cell>
          <cell r="C484">
            <v>45258</v>
          </cell>
          <cell r="D484" t="str">
            <v>HUF</v>
          </cell>
          <cell r="E484">
            <v>0.05</v>
          </cell>
          <cell r="F484">
            <v>1</v>
          </cell>
          <cell r="G484">
            <v>4880.45</v>
          </cell>
          <cell r="H484" t="str">
            <v>db</v>
          </cell>
        </row>
        <row r="485">
          <cell r="A485" t="str">
            <v>CCD3131</v>
          </cell>
          <cell r="B485" t="str">
            <v>KGEA 90° csat ágidom 315/315</v>
          </cell>
          <cell r="C485">
            <v>68235</v>
          </cell>
          <cell r="D485" t="str">
            <v>HUF</v>
          </cell>
          <cell r="E485">
            <v>0.05</v>
          </cell>
          <cell r="F485">
            <v>1</v>
          </cell>
          <cell r="G485">
            <v>6084.92</v>
          </cell>
          <cell r="H485" t="str">
            <v>db</v>
          </cell>
        </row>
        <row r="486">
          <cell r="A486" t="str">
            <v>CCD4025</v>
          </cell>
          <cell r="B486" t="str">
            <v>KGEA 90° csat ágidom 400/250</v>
          </cell>
          <cell r="E486">
            <v>0.05</v>
          </cell>
          <cell r="F486">
            <v>1</v>
          </cell>
          <cell r="G486">
            <v>7925.66</v>
          </cell>
          <cell r="H486" t="str">
            <v>db</v>
          </cell>
        </row>
        <row r="487">
          <cell r="A487" t="str">
            <v>CCD5031</v>
          </cell>
          <cell r="B487" t="str">
            <v>KGEA 90° csat ágidom 500/315</v>
          </cell>
          <cell r="C487">
            <v>139010</v>
          </cell>
          <cell r="D487" t="str">
            <v>HUF</v>
          </cell>
          <cell r="E487">
            <v>0.05</v>
          </cell>
          <cell r="F487">
            <v>1</v>
          </cell>
          <cell r="G487">
            <v>15818.61</v>
          </cell>
          <cell r="H487" t="str">
            <v>db</v>
          </cell>
        </row>
        <row r="488">
          <cell r="A488" t="str">
            <v>CCG1111</v>
          </cell>
          <cell r="B488" t="str">
            <v>KGEA 45° csat ágidom 110/110</v>
          </cell>
          <cell r="C488">
            <v>1442</v>
          </cell>
          <cell r="D488" t="str">
            <v>HUF</v>
          </cell>
          <cell r="E488">
            <v>0.05</v>
          </cell>
          <cell r="F488">
            <v>1</v>
          </cell>
          <cell r="G488">
            <v>335.68</v>
          </cell>
          <cell r="H488" t="str">
            <v>db</v>
          </cell>
        </row>
        <row r="489">
          <cell r="A489" t="str">
            <v>CCG1612</v>
          </cell>
          <cell r="B489" t="str">
            <v>KGEA 45° csat ágidom 160/125</v>
          </cell>
          <cell r="C489">
            <v>2827</v>
          </cell>
          <cell r="D489" t="str">
            <v>HUF</v>
          </cell>
          <cell r="E489">
            <v>0.05</v>
          </cell>
          <cell r="F489">
            <v>1</v>
          </cell>
          <cell r="G489">
            <v>616.09</v>
          </cell>
          <cell r="H489" t="str">
            <v>db</v>
          </cell>
        </row>
        <row r="490">
          <cell r="A490" t="str">
            <v>CCG2512</v>
          </cell>
          <cell r="B490" t="str">
            <v>KGEA 45° csat ágidom 250/125</v>
          </cell>
          <cell r="C490">
            <v>12993</v>
          </cell>
          <cell r="D490" t="str">
            <v>HUF</v>
          </cell>
          <cell r="E490">
            <v>0.05</v>
          </cell>
          <cell r="F490">
            <v>1</v>
          </cell>
          <cell r="G490">
            <v>1923.55</v>
          </cell>
          <cell r="H490" t="str">
            <v>db</v>
          </cell>
        </row>
        <row r="491">
          <cell r="A491" t="str">
            <v>CCG3116</v>
          </cell>
          <cell r="B491" t="str">
            <v>KGEA 45° csat ágidom 315/160</v>
          </cell>
          <cell r="C491">
            <v>23697</v>
          </cell>
          <cell r="D491" t="str">
            <v>HUF</v>
          </cell>
          <cell r="E491">
            <v>0.05</v>
          </cell>
          <cell r="F491">
            <v>1</v>
          </cell>
          <cell r="G491">
            <v>2970.31</v>
          </cell>
          <cell r="H491" t="str">
            <v>db</v>
          </cell>
        </row>
        <row r="492">
          <cell r="A492" t="str">
            <v>CCG3131</v>
          </cell>
          <cell r="B492" t="str">
            <v>KGEA 45° csat ágidom 315/315</v>
          </cell>
          <cell r="C492">
            <v>54586</v>
          </cell>
          <cell r="D492" t="str">
            <v>HUF</v>
          </cell>
          <cell r="E492">
            <v>0.05</v>
          </cell>
          <cell r="F492">
            <v>1</v>
          </cell>
          <cell r="G492">
            <v>7477.44</v>
          </cell>
          <cell r="H492" t="str">
            <v>db</v>
          </cell>
        </row>
        <row r="493">
          <cell r="A493" t="str">
            <v>CCG4025</v>
          </cell>
          <cell r="B493" t="str">
            <v>KGEA 45° csat ágidom 400/250</v>
          </cell>
          <cell r="C493">
            <v>79637</v>
          </cell>
          <cell r="D493" t="str">
            <v>HUF</v>
          </cell>
          <cell r="E493">
            <v>0.05</v>
          </cell>
          <cell r="F493">
            <v>1</v>
          </cell>
          <cell r="G493">
            <v>9261.5</v>
          </cell>
          <cell r="H493" t="str">
            <v>db</v>
          </cell>
        </row>
        <row r="494">
          <cell r="A494" t="str">
            <v>CCG5031</v>
          </cell>
          <cell r="B494" t="str">
            <v>KGEA 45° csat ágidom 500/315</v>
          </cell>
          <cell r="C494">
            <v>153403</v>
          </cell>
          <cell r="D494" t="str">
            <v>HUF</v>
          </cell>
          <cell r="E494">
            <v>0.05</v>
          </cell>
          <cell r="F494">
            <v>1</v>
          </cell>
          <cell r="G494">
            <v>14996.09</v>
          </cell>
          <cell r="H494" t="str">
            <v>db</v>
          </cell>
        </row>
        <row r="495">
          <cell r="A495" t="str">
            <v>CCI111</v>
          </cell>
          <cell r="B495" t="str">
            <v>KGB csatornaiv 15° D 110</v>
          </cell>
          <cell r="C495">
            <v>604</v>
          </cell>
          <cell r="D495" t="str">
            <v>HUF</v>
          </cell>
          <cell r="E495">
            <v>0.05</v>
          </cell>
          <cell r="F495">
            <v>1</v>
          </cell>
          <cell r="G495">
            <v>129.02000000000001</v>
          </cell>
          <cell r="H495" t="str">
            <v>db</v>
          </cell>
        </row>
        <row r="496">
          <cell r="A496" t="str">
            <v>CCI120</v>
          </cell>
          <cell r="B496" t="str">
            <v>KGB csatornaiv 15° D 200</v>
          </cell>
          <cell r="C496">
            <v>2804</v>
          </cell>
          <cell r="D496" t="str">
            <v>HUF</v>
          </cell>
          <cell r="E496">
            <v>0.05</v>
          </cell>
          <cell r="F496">
            <v>1</v>
          </cell>
          <cell r="G496">
            <v>682.45</v>
          </cell>
          <cell r="H496" t="str">
            <v>db</v>
          </cell>
        </row>
        <row r="497">
          <cell r="A497" t="str">
            <v>CCI320</v>
          </cell>
          <cell r="B497" t="str">
            <v>KGB csatornaiv 30° D 200</v>
          </cell>
          <cell r="C497">
            <v>2967</v>
          </cell>
          <cell r="D497" t="str">
            <v>HUF</v>
          </cell>
          <cell r="E497">
            <v>0.05</v>
          </cell>
          <cell r="F497">
            <v>1</v>
          </cell>
          <cell r="G497">
            <v>698.84</v>
          </cell>
          <cell r="H497" t="str">
            <v>db</v>
          </cell>
        </row>
        <row r="498">
          <cell r="A498" t="str">
            <v>CCI440</v>
          </cell>
          <cell r="B498" t="str">
            <v>KGB csatornaiv 45° D 400</v>
          </cell>
          <cell r="C498">
            <v>42080</v>
          </cell>
          <cell r="D498" t="str">
            <v>HUF</v>
          </cell>
          <cell r="E498">
            <v>0.05</v>
          </cell>
          <cell r="F498">
            <v>1</v>
          </cell>
          <cell r="G498">
            <v>5925.01</v>
          </cell>
          <cell r="H498" t="str">
            <v>db</v>
          </cell>
        </row>
        <row r="499">
          <cell r="A499" t="str">
            <v>CCI611</v>
          </cell>
          <cell r="B499" t="str">
            <v>KGB csatornaiv 67° D 110</v>
          </cell>
          <cell r="C499">
            <v>800</v>
          </cell>
          <cell r="D499" t="str">
            <v>HUF</v>
          </cell>
          <cell r="E499">
            <v>0.05</v>
          </cell>
          <cell r="F499">
            <v>1</v>
          </cell>
          <cell r="G499">
            <v>161.74</v>
          </cell>
          <cell r="H499" t="str">
            <v>db</v>
          </cell>
        </row>
        <row r="500">
          <cell r="A500" t="str">
            <v>CCI840</v>
          </cell>
          <cell r="B500" t="str">
            <v>KGB csatornaiv 87° D 400</v>
          </cell>
          <cell r="C500">
            <v>83368</v>
          </cell>
          <cell r="D500" t="str">
            <v>HUF</v>
          </cell>
          <cell r="E500">
            <v>0.05</v>
          </cell>
          <cell r="F500">
            <v>1</v>
          </cell>
          <cell r="G500">
            <v>12264.45</v>
          </cell>
          <cell r="H500" t="str">
            <v>db</v>
          </cell>
        </row>
        <row r="501">
          <cell r="A501" t="str">
            <v>CCK11</v>
          </cell>
          <cell r="B501" t="str">
            <v>KGMM csat kettős karmantyu 110</v>
          </cell>
          <cell r="C501">
            <v>830</v>
          </cell>
          <cell r="D501" t="str">
            <v>HUF</v>
          </cell>
          <cell r="E501">
            <v>0.05</v>
          </cell>
          <cell r="F501">
            <v>1</v>
          </cell>
          <cell r="G501">
            <v>138.51</v>
          </cell>
          <cell r="H501" t="str">
            <v>db</v>
          </cell>
        </row>
        <row r="502">
          <cell r="A502" t="str">
            <v>CCK40</v>
          </cell>
          <cell r="B502" t="str">
            <v>KGMM csat kettős karmantyu 400</v>
          </cell>
          <cell r="E502">
            <v>0.05</v>
          </cell>
          <cell r="F502">
            <v>1</v>
          </cell>
          <cell r="G502">
            <v>5808.29</v>
          </cell>
          <cell r="H502" t="str">
            <v>db</v>
          </cell>
        </row>
        <row r="503">
          <cell r="A503" t="str">
            <v>CCK50</v>
          </cell>
          <cell r="B503" t="str">
            <v>KGMM csat kettős karmantyu 500</v>
          </cell>
          <cell r="E503">
            <v>0.05</v>
          </cell>
          <cell r="F503">
            <v>1</v>
          </cell>
          <cell r="G503">
            <v>14430.33</v>
          </cell>
          <cell r="H503" t="str">
            <v>db</v>
          </cell>
        </row>
        <row r="504">
          <cell r="A504" t="str">
            <v>CCKF16</v>
          </cell>
          <cell r="B504" t="str">
            <v>KGMM csat flex kett karm D160</v>
          </cell>
          <cell r="E504">
            <v>0.05</v>
          </cell>
          <cell r="F504">
            <v>1</v>
          </cell>
          <cell r="G504">
            <v>1314.02</v>
          </cell>
          <cell r="H504" t="str">
            <v>db</v>
          </cell>
        </row>
        <row r="505">
          <cell r="A505" t="str">
            <v>CCL11</v>
          </cell>
          <cell r="B505" t="str">
            <v>KGM csat tokelzáró dugó 110</v>
          </cell>
          <cell r="C505">
            <v>422</v>
          </cell>
          <cell r="D505" t="str">
            <v>HUF</v>
          </cell>
          <cell r="E505">
            <v>0.05</v>
          </cell>
          <cell r="F505">
            <v>1</v>
          </cell>
          <cell r="G505">
            <v>55.26</v>
          </cell>
          <cell r="H505" t="str">
            <v>db</v>
          </cell>
        </row>
        <row r="506">
          <cell r="A506" t="str">
            <v>CCL25</v>
          </cell>
          <cell r="B506" t="str">
            <v>KGM csat tokelzáró dugó 250</v>
          </cell>
          <cell r="C506">
            <v>4282</v>
          </cell>
          <cell r="D506" t="str">
            <v>HUF</v>
          </cell>
          <cell r="E506">
            <v>0.05</v>
          </cell>
          <cell r="F506">
            <v>1</v>
          </cell>
          <cell r="G506">
            <v>861.5</v>
          </cell>
          <cell r="H506" t="str">
            <v>db</v>
          </cell>
        </row>
        <row r="507">
          <cell r="A507" t="str">
            <v>CCL40</v>
          </cell>
          <cell r="B507" t="str">
            <v>KGM csat tokelzáró dugó 400</v>
          </cell>
          <cell r="C507">
            <v>11625</v>
          </cell>
          <cell r="D507" t="str">
            <v>HUF</v>
          </cell>
          <cell r="E507">
            <v>0.05</v>
          </cell>
          <cell r="F507">
            <v>1</v>
          </cell>
          <cell r="G507">
            <v>1975.08</v>
          </cell>
          <cell r="H507" t="str">
            <v>db</v>
          </cell>
        </row>
        <row r="508">
          <cell r="A508" t="str">
            <v>CCLP31</v>
          </cell>
          <cell r="B508" t="str">
            <v>Perforált csat tokelzáró dugó 315</v>
          </cell>
          <cell r="C508">
            <v>8770</v>
          </cell>
          <cell r="D508" t="str">
            <v>HUF</v>
          </cell>
          <cell r="E508">
            <v>0.05</v>
          </cell>
          <cell r="F508">
            <v>1</v>
          </cell>
          <cell r="G508">
            <v>2416.64</v>
          </cell>
          <cell r="H508" t="str">
            <v>db</v>
          </cell>
        </row>
        <row r="509">
          <cell r="A509" t="str">
            <v>CCN5020</v>
          </cell>
          <cell r="B509" t="str">
            <v>KGAB csat,nyeregidom 500/200</v>
          </cell>
          <cell r="E509">
            <v>0.05</v>
          </cell>
          <cell r="F509">
            <v>1</v>
          </cell>
          <cell r="G509">
            <v>0</v>
          </cell>
          <cell r="H509" t="str">
            <v>db</v>
          </cell>
        </row>
        <row r="510">
          <cell r="A510" t="str">
            <v>CCO11</v>
          </cell>
          <cell r="B510" t="str">
            <v>KGUG öntöttvascső csatl, 110</v>
          </cell>
          <cell r="E510">
            <v>0.05</v>
          </cell>
          <cell r="F510">
            <v>1</v>
          </cell>
          <cell r="G510">
            <v>149.5</v>
          </cell>
          <cell r="H510" t="str">
            <v>db</v>
          </cell>
        </row>
        <row r="511">
          <cell r="A511" t="str">
            <v>CCO12</v>
          </cell>
          <cell r="B511" t="str">
            <v>KGUG öntöttvascső csatl, 125</v>
          </cell>
          <cell r="E511">
            <v>0.05</v>
          </cell>
          <cell r="F511">
            <v>1</v>
          </cell>
          <cell r="G511">
            <v>181.25</v>
          </cell>
          <cell r="H511" t="str">
            <v>db</v>
          </cell>
        </row>
        <row r="512">
          <cell r="A512" t="str">
            <v>CCO20</v>
          </cell>
          <cell r="B512" t="str">
            <v>KGUG öntöttvascső csatl, 200</v>
          </cell>
          <cell r="E512">
            <v>0.05</v>
          </cell>
          <cell r="F512">
            <v>1</v>
          </cell>
          <cell r="G512">
            <v>402</v>
          </cell>
          <cell r="H512" t="str">
            <v>db</v>
          </cell>
        </row>
        <row r="513">
          <cell r="A513" t="str">
            <v>CCP16</v>
          </cell>
          <cell r="B513" t="str">
            <v>KGFP csat aknabekötő idom 160</v>
          </cell>
          <cell r="C513">
            <v>2885</v>
          </cell>
          <cell r="D513" t="str">
            <v>HUF</v>
          </cell>
          <cell r="E513">
            <v>0.05</v>
          </cell>
          <cell r="F513">
            <v>1</v>
          </cell>
          <cell r="G513">
            <v>468</v>
          </cell>
          <cell r="H513" t="str">
            <v>db</v>
          </cell>
        </row>
        <row r="514">
          <cell r="A514" t="str">
            <v>CCP16P</v>
          </cell>
          <cell r="B514" t="str">
            <v>Spec KGFP csat aknabekötő idom 160</v>
          </cell>
          <cell r="E514">
            <v>0.05</v>
          </cell>
          <cell r="F514">
            <v>1</v>
          </cell>
          <cell r="G514">
            <v>1027</v>
          </cell>
          <cell r="H514" t="str">
            <v>db</v>
          </cell>
        </row>
        <row r="515">
          <cell r="A515" t="str">
            <v>CCP311</v>
          </cell>
          <cell r="B515" t="str">
            <v>KGFP csat aknabekötő idom 315r</v>
          </cell>
          <cell r="E515">
            <v>0.05</v>
          </cell>
          <cell r="F515">
            <v>1</v>
          </cell>
          <cell r="G515">
            <v>0</v>
          </cell>
          <cell r="H515" t="str">
            <v>db</v>
          </cell>
        </row>
        <row r="516">
          <cell r="A516" t="str">
            <v>CCPM20</v>
          </cell>
          <cell r="B516" t="str">
            <v>KGKM tokos csővégzáró D200</v>
          </cell>
          <cell r="C516">
            <v>4696</v>
          </cell>
          <cell r="D516" t="str">
            <v>HUF</v>
          </cell>
          <cell r="E516">
            <v>0.05</v>
          </cell>
          <cell r="F516">
            <v>1</v>
          </cell>
          <cell r="G516">
            <v>980</v>
          </cell>
          <cell r="H516" t="str">
            <v>db</v>
          </cell>
        </row>
        <row r="517">
          <cell r="A517" t="str">
            <v>CCPS2520</v>
          </cell>
          <cell r="B517" t="str">
            <v>KGETS NAGYÍVŰ TISZ,250/200/250</v>
          </cell>
          <cell r="C517">
            <v>53800</v>
          </cell>
          <cell r="D517" t="str">
            <v>HUF</v>
          </cell>
          <cell r="E517">
            <v>0.05</v>
          </cell>
          <cell r="F517">
            <v>1</v>
          </cell>
          <cell r="G517">
            <v>11534</v>
          </cell>
          <cell r="H517" t="str">
            <v>db</v>
          </cell>
        </row>
        <row r="518">
          <cell r="A518" t="str">
            <v>CCPS3120</v>
          </cell>
          <cell r="B518" t="str">
            <v>KGETS NAGYÍVŰ TISZ,315/200/315</v>
          </cell>
          <cell r="C518">
            <v>65756</v>
          </cell>
          <cell r="D518" t="str">
            <v>HUF</v>
          </cell>
          <cell r="E518">
            <v>0.05</v>
          </cell>
          <cell r="F518">
            <v>1</v>
          </cell>
          <cell r="G518">
            <v>15642</v>
          </cell>
          <cell r="H518" t="str">
            <v>db</v>
          </cell>
        </row>
        <row r="519">
          <cell r="A519" t="str">
            <v>CCPT1616</v>
          </cell>
          <cell r="B519" t="str">
            <v>KGET ÍVES TISZTÍTÓ 160/160/160</v>
          </cell>
          <cell r="C519">
            <v>16094</v>
          </cell>
          <cell r="D519" t="str">
            <v>HUF</v>
          </cell>
          <cell r="E519">
            <v>0.05</v>
          </cell>
          <cell r="F519">
            <v>1</v>
          </cell>
          <cell r="G519">
            <v>2270</v>
          </cell>
          <cell r="H519" t="str">
            <v>db</v>
          </cell>
        </row>
        <row r="520">
          <cell r="A520" t="str">
            <v>CCPTU1620</v>
          </cell>
          <cell r="B520" t="str">
            <v>KGET ÍVES TISZTÍTÓ 160/200/160</v>
          </cell>
          <cell r="E520">
            <v>0.05</v>
          </cell>
          <cell r="F520">
            <v>1</v>
          </cell>
          <cell r="G520">
            <v>3182</v>
          </cell>
          <cell r="H520" t="str">
            <v>db</v>
          </cell>
        </row>
        <row r="521">
          <cell r="A521" t="str">
            <v>CCPTU2020</v>
          </cell>
          <cell r="B521" t="str">
            <v>KGET ÍVES TISZTÍTÓ 200/200/200</v>
          </cell>
          <cell r="E521">
            <v>0.05</v>
          </cell>
          <cell r="F521">
            <v>1</v>
          </cell>
          <cell r="G521">
            <v>4710</v>
          </cell>
          <cell r="H521" t="str">
            <v>db</v>
          </cell>
        </row>
        <row r="522">
          <cell r="A522" t="str">
            <v>CCR11</v>
          </cell>
          <cell r="B522" t="str">
            <v>KGUSM kerámiacső csatl, 110</v>
          </cell>
          <cell r="E522">
            <v>0.05</v>
          </cell>
          <cell r="F522">
            <v>1</v>
          </cell>
          <cell r="G522">
            <v>0</v>
          </cell>
          <cell r="H522" t="str">
            <v>db</v>
          </cell>
        </row>
        <row r="523">
          <cell r="A523" t="str">
            <v>CCV16</v>
          </cell>
          <cell r="B523" t="str">
            <v>KGK csat végelzáró sapka 160</v>
          </cell>
          <cell r="C523">
            <v>849</v>
          </cell>
          <cell r="D523" t="str">
            <v>HUF</v>
          </cell>
          <cell r="E523">
            <v>0.05</v>
          </cell>
          <cell r="F523">
            <v>1</v>
          </cell>
          <cell r="G523">
            <v>246.97</v>
          </cell>
          <cell r="H523" t="str">
            <v>db</v>
          </cell>
        </row>
        <row r="524">
          <cell r="A524" t="str">
            <v>CCV31</v>
          </cell>
          <cell r="B524" t="str">
            <v>KGK csat végelzáró sapka 315</v>
          </cell>
          <cell r="C524">
            <v>8357</v>
          </cell>
          <cell r="D524" t="str">
            <v>HUF</v>
          </cell>
          <cell r="E524">
            <v>0.05</v>
          </cell>
          <cell r="F524">
            <v>1</v>
          </cell>
          <cell r="G524">
            <v>1139.44</v>
          </cell>
          <cell r="H524" t="str">
            <v>db</v>
          </cell>
        </row>
        <row r="525">
          <cell r="A525" t="str">
            <v>CKCB331</v>
          </cell>
          <cell r="B525" t="str">
            <v>PVC KD-extra cső D 315/3 m -es</v>
          </cell>
          <cell r="E525">
            <v>0.05</v>
          </cell>
          <cell r="F525">
            <v>1</v>
          </cell>
          <cell r="G525">
            <v>8793</v>
          </cell>
          <cell r="H525" t="str">
            <v>db</v>
          </cell>
        </row>
        <row r="526">
          <cell r="A526" t="str">
            <v>CLA06</v>
          </cell>
          <cell r="B526" t="str">
            <v>PVC KAU áttoló karm. D63</v>
          </cell>
          <cell r="E526">
            <v>0.05</v>
          </cell>
          <cell r="F526">
            <v>1</v>
          </cell>
          <cell r="G526">
            <v>179</v>
          </cell>
          <cell r="H526" t="str">
            <v>db</v>
          </cell>
        </row>
        <row r="527">
          <cell r="A527" t="str">
            <v>CLC206</v>
          </cell>
          <cell r="B527" t="str">
            <v>PVC KA CSŐ D 63 X 1,9/2M</v>
          </cell>
          <cell r="E527">
            <v>0.05</v>
          </cell>
          <cell r="F527">
            <v>1</v>
          </cell>
          <cell r="G527">
            <v>303.24</v>
          </cell>
          <cell r="H527" t="str">
            <v>db</v>
          </cell>
        </row>
        <row r="528">
          <cell r="A528" t="str">
            <v>CLCB211</v>
          </cell>
          <cell r="B528" t="str">
            <v>PVC KA CSŐ D110 X 2,2/2M</v>
          </cell>
          <cell r="E528">
            <v>0.05</v>
          </cell>
          <cell r="F528">
            <v>1</v>
          </cell>
          <cell r="G528">
            <v>540</v>
          </cell>
          <cell r="H528" t="str">
            <v>db</v>
          </cell>
        </row>
        <row r="529">
          <cell r="A529" t="str">
            <v>CLCE211</v>
          </cell>
          <cell r="B529" t="str">
            <v>PVC KA CSŐ D110 /2M</v>
          </cell>
          <cell r="E529">
            <v>0.05</v>
          </cell>
          <cell r="F529">
            <v>1</v>
          </cell>
          <cell r="G529">
            <v>515</v>
          </cell>
          <cell r="H529" t="str">
            <v>db</v>
          </cell>
        </row>
        <row r="530">
          <cell r="A530" t="str">
            <v>CLCW0503</v>
          </cell>
          <cell r="B530" t="str">
            <v>PVC KA CSŐ D 32X1,8 / 50cm</v>
          </cell>
          <cell r="E530">
            <v>0.05</v>
          </cell>
          <cell r="F530">
            <v>1</v>
          </cell>
          <cell r="G530">
            <v>84.773307349999996</v>
          </cell>
          <cell r="H530" t="str">
            <v>db</v>
          </cell>
        </row>
        <row r="531">
          <cell r="A531" t="str">
            <v>CLCW0511</v>
          </cell>
          <cell r="B531" t="str">
            <v>PVC KA CSŐ  D 110  /50 cm</v>
          </cell>
          <cell r="E531">
            <v>0.05</v>
          </cell>
          <cell r="F531">
            <v>1</v>
          </cell>
          <cell r="G531">
            <v>204.45420276999999</v>
          </cell>
          <cell r="H531" t="str">
            <v>db</v>
          </cell>
        </row>
        <row r="532">
          <cell r="A532" t="str">
            <v>CLCW105</v>
          </cell>
          <cell r="B532" t="str">
            <v>PVC KA CSŐ D 50X1,8 / 1m</v>
          </cell>
          <cell r="E532">
            <v>0.05</v>
          </cell>
          <cell r="F532">
            <v>1</v>
          </cell>
          <cell r="G532">
            <v>156.46629845000001</v>
          </cell>
          <cell r="H532" t="str">
            <v>db</v>
          </cell>
        </row>
        <row r="533">
          <cell r="A533" t="str">
            <v>CLCW106</v>
          </cell>
          <cell r="B533" t="str">
            <v>PVC KA CSŐ D 63X1,9/ 1m</v>
          </cell>
          <cell r="E533">
            <v>0.05</v>
          </cell>
          <cell r="F533">
            <v>1</v>
          </cell>
          <cell r="G533">
            <v>217.95130284999999</v>
          </cell>
          <cell r="H533" t="str">
            <v>db</v>
          </cell>
        </row>
        <row r="534">
          <cell r="A534" t="str">
            <v>CLEMU6234</v>
          </cell>
          <cell r="B534" t="str">
            <v>Takarólap 110 x 160</v>
          </cell>
          <cell r="E534">
            <v>0.05</v>
          </cell>
          <cell r="F534">
            <v>1</v>
          </cell>
          <cell r="G534">
            <v>92.92</v>
          </cell>
          <cell r="H534" t="str">
            <v>db</v>
          </cell>
        </row>
        <row r="535">
          <cell r="A535" t="str">
            <v>CLEMU624</v>
          </cell>
          <cell r="B535" t="str">
            <v>EMU Mosógépszifon</v>
          </cell>
          <cell r="E535">
            <v>0.05</v>
          </cell>
          <cell r="F535">
            <v>1</v>
          </cell>
          <cell r="G535">
            <v>431.46</v>
          </cell>
          <cell r="H535" t="str">
            <v>db</v>
          </cell>
        </row>
        <row r="536">
          <cell r="A536" t="str">
            <v>CLEMU647</v>
          </cell>
          <cell r="B536" t="str">
            <v>EMU WC csatlakozó konc.</v>
          </cell>
          <cell r="E536">
            <v>0.05</v>
          </cell>
          <cell r="F536">
            <v>1</v>
          </cell>
          <cell r="G536">
            <v>321.48</v>
          </cell>
          <cell r="H536" t="str">
            <v>db</v>
          </cell>
        </row>
        <row r="537">
          <cell r="A537" t="str">
            <v>CLG0403</v>
          </cell>
          <cell r="B537" t="str">
            <v>PVC KAEA 45° ÁGIDOM D 40/32</v>
          </cell>
          <cell r="C537">
            <v>296</v>
          </cell>
          <cell r="D537" t="str">
            <v>HUF</v>
          </cell>
          <cell r="E537">
            <v>0.05</v>
          </cell>
          <cell r="F537">
            <v>1</v>
          </cell>
          <cell r="G537">
            <v>75</v>
          </cell>
          <cell r="H537" t="str">
            <v>db</v>
          </cell>
        </row>
        <row r="538">
          <cell r="A538" t="str">
            <v>CLG1105</v>
          </cell>
          <cell r="B538" t="str">
            <v>PVC KAEA 45° ÁGIDOM D110/50</v>
          </cell>
          <cell r="C538">
            <v>744</v>
          </cell>
          <cell r="D538" t="str">
            <v>HUF</v>
          </cell>
          <cell r="E538">
            <v>0.05</v>
          </cell>
          <cell r="F538">
            <v>1</v>
          </cell>
          <cell r="G538">
            <v>184</v>
          </cell>
          <cell r="H538" t="str">
            <v>db</v>
          </cell>
        </row>
        <row r="539">
          <cell r="A539" t="str">
            <v>CLG1611</v>
          </cell>
          <cell r="B539" t="str">
            <v>PVC KAEA 45° ÁGIDOM D160/110</v>
          </cell>
          <cell r="E539">
            <v>0.05</v>
          </cell>
          <cell r="F539">
            <v>1</v>
          </cell>
          <cell r="G539">
            <v>654</v>
          </cell>
          <cell r="H539" t="str">
            <v>db</v>
          </cell>
        </row>
        <row r="540">
          <cell r="A540" t="str">
            <v>CLHL04001E</v>
          </cell>
          <cell r="B540" t="str">
            <v>Nemesacél fedél 110x160 (HL400-hoz)</v>
          </cell>
          <cell r="E540">
            <v>0.05</v>
          </cell>
          <cell r="F540">
            <v>1</v>
          </cell>
          <cell r="G540">
            <v>842.25</v>
          </cell>
          <cell r="H540" t="str">
            <v>db</v>
          </cell>
        </row>
        <row r="541">
          <cell r="A541" t="str">
            <v>CLHL050S130</v>
          </cell>
          <cell r="B541" t="str">
            <v>Nemesacél fedél L1200</v>
          </cell>
          <cell r="E541">
            <v>0.05</v>
          </cell>
          <cell r="F541">
            <v>1</v>
          </cell>
          <cell r="G541">
            <v>4632.08</v>
          </cell>
          <cell r="H541" t="str">
            <v>db</v>
          </cell>
        </row>
        <row r="542">
          <cell r="A542" t="str">
            <v>CLHL05107E</v>
          </cell>
          <cell r="B542" t="str">
            <v>Bűzelzáró komplett</v>
          </cell>
          <cell r="E542">
            <v>0.05</v>
          </cell>
          <cell r="F542">
            <v>1</v>
          </cell>
          <cell r="G542">
            <v>721</v>
          </cell>
          <cell r="H542" t="str">
            <v>db</v>
          </cell>
        </row>
        <row r="543">
          <cell r="A543" t="str">
            <v>CLHL06062E</v>
          </cell>
          <cell r="B543" t="str">
            <v>Homokfogó-kosár</v>
          </cell>
          <cell r="E543">
            <v>0.05</v>
          </cell>
          <cell r="F543">
            <v>1</v>
          </cell>
          <cell r="G543">
            <v>0</v>
          </cell>
          <cell r="H543" t="str">
            <v>db</v>
          </cell>
        </row>
        <row r="544">
          <cell r="A544" t="str">
            <v>CLHL06063E</v>
          </cell>
          <cell r="B544" t="str">
            <v>HL Visszacsapószelepes bűzzár</v>
          </cell>
          <cell r="E544">
            <v>0.05</v>
          </cell>
          <cell r="F544">
            <v>1</v>
          </cell>
          <cell r="G544">
            <v>3229.21</v>
          </cell>
          <cell r="H544" t="str">
            <v>db</v>
          </cell>
        </row>
        <row r="545">
          <cell r="A545" t="str">
            <v>CLHL0621E</v>
          </cell>
          <cell r="B545" t="str">
            <v>Lombfogó kosár</v>
          </cell>
          <cell r="E545">
            <v>0.05</v>
          </cell>
          <cell r="F545">
            <v>1</v>
          </cell>
          <cell r="G545">
            <v>3278.53</v>
          </cell>
          <cell r="H545" t="str">
            <v>db</v>
          </cell>
        </row>
        <row r="546">
          <cell r="A546" t="str">
            <v>CLHL0804E</v>
          </cell>
          <cell r="B546" t="str">
            <v>HL Csappantyú szerelve</v>
          </cell>
          <cell r="E546">
            <v>0.05</v>
          </cell>
          <cell r="F546">
            <v>1</v>
          </cell>
          <cell r="G546">
            <v>941.23</v>
          </cell>
          <cell r="H546" t="str">
            <v>db</v>
          </cell>
        </row>
        <row r="547">
          <cell r="A547" t="str">
            <v>CLHL123</v>
          </cell>
          <cell r="B547" t="str">
            <v>HL menetes gyűrű 6/4 x 5/4</v>
          </cell>
          <cell r="E547">
            <v>0.05</v>
          </cell>
          <cell r="F547">
            <v>1</v>
          </cell>
          <cell r="G547">
            <v>141.22999999999999</v>
          </cell>
          <cell r="H547" t="str">
            <v>db</v>
          </cell>
        </row>
        <row r="548">
          <cell r="A548" t="str">
            <v>CLHL12640</v>
          </cell>
          <cell r="B548" t="str">
            <v>HL mosdószifon DN40 x 6/4</v>
          </cell>
          <cell r="E548">
            <v>0.05</v>
          </cell>
          <cell r="F548">
            <v>1</v>
          </cell>
          <cell r="G548">
            <v>2090.48</v>
          </cell>
          <cell r="H548" t="str">
            <v>db</v>
          </cell>
        </row>
        <row r="549">
          <cell r="A549" t="str">
            <v>CLHL136N</v>
          </cell>
          <cell r="B549" t="str">
            <v>Kond.vízgy.szif.DN40 kim, bűzzárral</v>
          </cell>
          <cell r="E549">
            <v>0.05</v>
          </cell>
          <cell r="F549">
            <v>1</v>
          </cell>
          <cell r="G549">
            <v>3110.97</v>
          </cell>
          <cell r="H549" t="str">
            <v>db</v>
          </cell>
        </row>
        <row r="550">
          <cell r="A550" t="str">
            <v>CLHL13730</v>
          </cell>
          <cell r="B550" t="str">
            <v>Beépített mosdószifon DN32 x 5/4</v>
          </cell>
          <cell r="E550">
            <v>0.05</v>
          </cell>
          <cell r="F550">
            <v>1</v>
          </cell>
          <cell r="G550">
            <v>1547.77</v>
          </cell>
          <cell r="H550" t="str">
            <v>db</v>
          </cell>
        </row>
        <row r="551">
          <cell r="A551" t="str">
            <v>CLHL15U64</v>
          </cell>
          <cell r="B551" t="str">
            <v>Lef.szelep túlfolyóval 6/4</v>
          </cell>
          <cell r="E551">
            <v>0.05</v>
          </cell>
          <cell r="F551">
            <v>1</v>
          </cell>
          <cell r="G551">
            <v>1279.83</v>
          </cell>
          <cell r="H551" t="str">
            <v>db</v>
          </cell>
        </row>
        <row r="552">
          <cell r="A552" t="str">
            <v>CLHL17</v>
          </cell>
          <cell r="B552" t="str">
            <v>Mosógép t.csatl 6/4xDN40x3/4</v>
          </cell>
          <cell r="E552">
            <v>0.05</v>
          </cell>
          <cell r="F552">
            <v>1</v>
          </cell>
          <cell r="G552">
            <v>690.37</v>
          </cell>
          <cell r="H552" t="str">
            <v>db</v>
          </cell>
        </row>
        <row r="553">
          <cell r="A553" t="str">
            <v>CLHL19</v>
          </cell>
          <cell r="B553" t="str">
            <v>Mosógép t.csatl könyök 1x 3/4</v>
          </cell>
          <cell r="E553">
            <v>0.05</v>
          </cell>
          <cell r="F553">
            <v>1</v>
          </cell>
          <cell r="G553">
            <v>301.19</v>
          </cell>
          <cell r="H553" t="str">
            <v>db</v>
          </cell>
        </row>
        <row r="554">
          <cell r="A554" t="str">
            <v>CLHL2001</v>
          </cell>
          <cell r="B554" t="str">
            <v>HL WC csatlakozó Vario DN110</v>
          </cell>
          <cell r="E554">
            <v>0.05</v>
          </cell>
          <cell r="F554">
            <v>1</v>
          </cell>
          <cell r="G554">
            <v>747.83</v>
          </cell>
          <cell r="H554" t="str">
            <v>db</v>
          </cell>
        </row>
        <row r="555">
          <cell r="A555" t="str">
            <v>CLHL304</v>
          </cell>
          <cell r="B555" t="str">
            <v>Padlószif. vizszint kim. 3 be</v>
          </cell>
          <cell r="E555">
            <v>0.05</v>
          </cell>
          <cell r="F555">
            <v>1</v>
          </cell>
          <cell r="G555">
            <v>2319.29</v>
          </cell>
          <cell r="H555" t="str">
            <v>db</v>
          </cell>
        </row>
        <row r="556">
          <cell r="A556" t="str">
            <v>CLHL310N</v>
          </cell>
          <cell r="B556" t="str">
            <v>HL Padlószifon függ. kim.H</v>
          </cell>
          <cell r="E556">
            <v>0.05</v>
          </cell>
          <cell r="F556">
            <v>1</v>
          </cell>
          <cell r="G556">
            <v>3488.41</v>
          </cell>
          <cell r="H556" t="str">
            <v>db</v>
          </cell>
        </row>
        <row r="557">
          <cell r="A557" t="str">
            <v>CLHL3124</v>
          </cell>
          <cell r="B557" t="str">
            <v>HL Lefolyólap(nemesacél V4A)115x115Nil</v>
          </cell>
          <cell r="E557">
            <v>0.05</v>
          </cell>
          <cell r="F557">
            <v>1</v>
          </cell>
          <cell r="G557">
            <v>9467.35</v>
          </cell>
          <cell r="H557" t="str">
            <v>db</v>
          </cell>
        </row>
        <row r="558">
          <cell r="A558" t="str">
            <v>CLHL35</v>
          </cell>
          <cell r="B558" t="str">
            <v>HL Kézm.csatlakozó/könyök, ny.cső csonk/</v>
          </cell>
          <cell r="E558">
            <v>0.05</v>
          </cell>
          <cell r="F558">
            <v>1</v>
          </cell>
          <cell r="G558">
            <v>4447.72</v>
          </cell>
          <cell r="H558" t="str">
            <v>db</v>
          </cell>
        </row>
        <row r="559">
          <cell r="A559" t="str">
            <v>A0003</v>
          </cell>
          <cell r="B559" t="str">
            <v>Fina 3802 B K2</v>
          </cell>
          <cell r="E559">
            <v>0.05</v>
          </cell>
          <cell r="F559">
            <v>1</v>
          </cell>
          <cell r="G559">
            <v>218.11</v>
          </cell>
          <cell r="H559" t="str">
            <v>kg</v>
          </cell>
        </row>
        <row r="560">
          <cell r="A560" t="str">
            <v>A0021</v>
          </cell>
          <cell r="B560" t="str">
            <v>ELTEX TUB 121 PE100 fekete</v>
          </cell>
          <cell r="E560">
            <v>0.05</v>
          </cell>
          <cell r="F560">
            <v>1</v>
          </cell>
          <cell r="G560">
            <v>360</v>
          </cell>
          <cell r="H560" t="str">
            <v>kg</v>
          </cell>
        </row>
        <row r="561">
          <cell r="A561" t="str">
            <v>A0024</v>
          </cell>
          <cell r="B561" t="str">
            <v>ELTEX TUB 124 PE100 Kék (csík)</v>
          </cell>
          <cell r="E561">
            <v>0.05</v>
          </cell>
          <cell r="F561">
            <v>1</v>
          </cell>
          <cell r="G561">
            <v>265.93</v>
          </cell>
          <cell r="H561" t="str">
            <v>kg</v>
          </cell>
        </row>
        <row r="562">
          <cell r="A562" t="str">
            <v>A0025</v>
          </cell>
          <cell r="B562" t="str">
            <v>ELTEX TUB 124 PE100 Kék</v>
          </cell>
          <cell r="E562">
            <v>0.05</v>
          </cell>
          <cell r="F562">
            <v>1</v>
          </cell>
          <cell r="G562">
            <v>273</v>
          </cell>
          <cell r="H562" t="str">
            <v>kg</v>
          </cell>
        </row>
        <row r="563">
          <cell r="A563" t="str">
            <v>A0031</v>
          </cell>
          <cell r="B563" t="str">
            <v>TIPELIN PE-HD2 7700M PE100 fekete</v>
          </cell>
          <cell r="E563">
            <v>0.05</v>
          </cell>
          <cell r="F563">
            <v>1</v>
          </cell>
          <cell r="G563">
            <v>360</v>
          </cell>
          <cell r="H563" t="str">
            <v>kg</v>
          </cell>
        </row>
        <row r="564">
          <cell r="A564" t="str">
            <v>A00363</v>
          </cell>
          <cell r="B564" t="str">
            <v>Szenny hulladék, selejt cső</v>
          </cell>
          <cell r="E564">
            <v>0.05</v>
          </cell>
          <cell r="F564">
            <v>1</v>
          </cell>
          <cell r="G564">
            <v>85</v>
          </cell>
          <cell r="H564" t="str">
            <v>kg</v>
          </cell>
        </row>
        <row r="565">
          <cell r="A565" t="str">
            <v>A00364</v>
          </cell>
          <cell r="B565" t="str">
            <v>RCS cső darabos hulladék</v>
          </cell>
          <cell r="E565">
            <v>0.05</v>
          </cell>
          <cell r="F565">
            <v>1</v>
          </cell>
          <cell r="G565">
            <v>1</v>
          </cell>
          <cell r="H565" t="str">
            <v>kg</v>
          </cell>
        </row>
        <row r="566">
          <cell r="A566" t="str">
            <v>A0037</v>
          </cell>
          <cell r="B566" t="str">
            <v>LDPE DARALEK</v>
          </cell>
          <cell r="E566">
            <v>0.05</v>
          </cell>
          <cell r="F566">
            <v>1</v>
          </cell>
          <cell r="G566">
            <v>200</v>
          </cell>
          <cell r="H566" t="str">
            <v>kg</v>
          </cell>
        </row>
        <row r="567">
          <cell r="A567" t="str">
            <v>A0038</v>
          </cell>
          <cell r="B567" t="str">
            <v>LDPE hulladék</v>
          </cell>
          <cell r="E567">
            <v>0.05</v>
          </cell>
          <cell r="F567">
            <v>1</v>
          </cell>
          <cell r="G567">
            <v>160</v>
          </cell>
          <cell r="H567" t="str">
            <v>kg</v>
          </cell>
        </row>
        <row r="568">
          <cell r="A568" t="str">
            <v>A0039</v>
          </cell>
          <cell r="B568" t="str">
            <v>DAPLEN DE 3964 PE80</v>
          </cell>
          <cell r="E568">
            <v>0.05</v>
          </cell>
          <cell r="F568">
            <v>1</v>
          </cell>
          <cell r="G568">
            <v>0</v>
          </cell>
          <cell r="H568" t="str">
            <v>kg</v>
          </cell>
        </row>
        <row r="569">
          <cell r="A569" t="str">
            <v>A00392</v>
          </cell>
          <cell r="B569" t="str">
            <v>BORSTAR ME 3440 PE80</v>
          </cell>
          <cell r="E569">
            <v>0.05</v>
          </cell>
          <cell r="F569">
            <v>1</v>
          </cell>
          <cell r="G569">
            <v>340</v>
          </cell>
          <cell r="H569" t="str">
            <v>kg</v>
          </cell>
        </row>
        <row r="570">
          <cell r="A570" t="str">
            <v>A00401</v>
          </cell>
          <cell r="B570" t="str">
            <v>HOSTALEN CRP100 PE100 Kék cs</v>
          </cell>
          <cell r="E570">
            <v>0.05</v>
          </cell>
          <cell r="F570">
            <v>1</v>
          </cell>
          <cell r="G570">
            <v>779.61</v>
          </cell>
          <cell r="H570" t="str">
            <v>kg</v>
          </cell>
        </row>
        <row r="571">
          <cell r="A571" t="str">
            <v>A00411</v>
          </cell>
          <cell r="B571" t="str">
            <v>HOSTALEN GM5010 T3 PE80 Kék cs</v>
          </cell>
          <cell r="E571">
            <v>0.05</v>
          </cell>
          <cell r="F571">
            <v>1</v>
          </cell>
          <cell r="G571">
            <v>779.61</v>
          </cell>
          <cell r="H571" t="str">
            <v>kg</v>
          </cell>
        </row>
        <row r="572">
          <cell r="A572" t="str">
            <v>A0042</v>
          </cell>
          <cell r="B572" t="str">
            <v>Portalin LPE 83741 kék mesterkeverék</v>
          </cell>
          <cell r="E572">
            <v>0.05</v>
          </cell>
          <cell r="F572">
            <v>1</v>
          </cell>
          <cell r="G572">
            <v>1840</v>
          </cell>
          <cell r="H572" t="str">
            <v>kg</v>
          </cell>
        </row>
        <row r="573">
          <cell r="A573" t="str">
            <v>A0045</v>
          </cell>
          <cell r="B573" t="str">
            <v>PP-C CS4-8000 GF</v>
          </cell>
          <cell r="E573">
            <v>0.05</v>
          </cell>
          <cell r="F573">
            <v>1</v>
          </cell>
          <cell r="G573">
            <v>377.23</v>
          </cell>
          <cell r="H573" t="str">
            <v>kg</v>
          </cell>
        </row>
        <row r="574">
          <cell r="A574" t="str">
            <v>A0052</v>
          </cell>
          <cell r="B574" t="str">
            <v>TVK PE MB425-04 PE80 Sárga cs</v>
          </cell>
          <cell r="E574">
            <v>0.05</v>
          </cell>
          <cell r="F574">
            <v>1</v>
          </cell>
          <cell r="G574">
            <v>564</v>
          </cell>
          <cell r="H574" t="str">
            <v>kg</v>
          </cell>
        </row>
        <row r="575">
          <cell r="A575" t="str">
            <v>A0054</v>
          </cell>
          <cell r="B575" t="str">
            <v>ELTEX B 4922/20Y PE100Sárga cs</v>
          </cell>
          <cell r="E575">
            <v>0.05</v>
          </cell>
          <cell r="F575">
            <v>1</v>
          </cell>
          <cell r="G575">
            <v>506.44</v>
          </cell>
          <cell r="H575" t="str">
            <v>kg</v>
          </cell>
        </row>
        <row r="576">
          <cell r="A576" t="str">
            <v>A00542</v>
          </cell>
          <cell r="B576" t="str">
            <v>PE100 kék mester</v>
          </cell>
          <cell r="E576">
            <v>0.05</v>
          </cell>
          <cell r="F576">
            <v>1</v>
          </cell>
          <cell r="G576">
            <v>600</v>
          </cell>
          <cell r="H576" t="str">
            <v>kg</v>
          </cell>
        </row>
        <row r="577">
          <cell r="A577" t="str">
            <v>A00543</v>
          </cell>
          <cell r="B577" t="str">
            <v>PE80 sárga mester</v>
          </cell>
          <cell r="E577">
            <v>0.05</v>
          </cell>
          <cell r="F577">
            <v>1</v>
          </cell>
          <cell r="G577">
            <v>750</v>
          </cell>
          <cell r="H577" t="str">
            <v>kg</v>
          </cell>
        </row>
        <row r="578">
          <cell r="A578" t="str">
            <v>A00544</v>
          </cell>
          <cell r="B578" t="str">
            <v>PE80 barna mester</v>
          </cell>
          <cell r="E578">
            <v>0.05</v>
          </cell>
          <cell r="F578">
            <v>1</v>
          </cell>
          <cell r="G578">
            <v>750</v>
          </cell>
          <cell r="H578" t="str">
            <v>kg</v>
          </cell>
        </row>
        <row r="579">
          <cell r="A579" t="str">
            <v>A0055</v>
          </cell>
          <cell r="B579" t="str">
            <v>TVK MB731-02 PE80 Kék (csík)</v>
          </cell>
          <cell r="E579">
            <v>0.05</v>
          </cell>
          <cell r="F579">
            <v>1</v>
          </cell>
          <cell r="G579">
            <v>345.15</v>
          </cell>
          <cell r="H579" t="str">
            <v>kg</v>
          </cell>
        </row>
        <row r="580">
          <cell r="A580" t="str">
            <v>A0057</v>
          </cell>
          <cell r="B580" t="str">
            <v>TVK VIBATAN 99187 PE 80 Fekete</v>
          </cell>
          <cell r="E580">
            <v>0.05</v>
          </cell>
          <cell r="F580">
            <v>1</v>
          </cell>
          <cell r="G580">
            <v>581</v>
          </cell>
          <cell r="H580" t="str">
            <v>kg</v>
          </cell>
        </row>
        <row r="581">
          <cell r="A581" t="str">
            <v>A0058</v>
          </cell>
          <cell r="B581" t="str">
            <v>EVIPOL SH6630 PVC</v>
          </cell>
          <cell r="E581">
            <v>0.05</v>
          </cell>
          <cell r="F581">
            <v>1</v>
          </cell>
          <cell r="G581">
            <v>217</v>
          </cell>
          <cell r="H581" t="str">
            <v>kg</v>
          </cell>
        </row>
        <row r="582">
          <cell r="A582" t="str">
            <v>A0060</v>
          </cell>
          <cell r="B582" t="str">
            <v>LICOWAX PE 520 WACHS /VIASZ/</v>
          </cell>
          <cell r="E582">
            <v>0.05</v>
          </cell>
          <cell r="F582">
            <v>1</v>
          </cell>
          <cell r="G582">
            <v>749.02</v>
          </cell>
          <cell r="H582" t="str">
            <v>kg</v>
          </cell>
        </row>
        <row r="583">
          <cell r="A583" t="str">
            <v>A0062</v>
          </cell>
          <cell r="B583" t="str">
            <v>HOLCOBATCH HCB93894F barna</v>
          </cell>
          <cell r="E583">
            <v>0.05</v>
          </cell>
          <cell r="F583">
            <v>1</v>
          </cell>
          <cell r="G583">
            <v>1152.5899999999999</v>
          </cell>
          <cell r="H583" t="str">
            <v>kg</v>
          </cell>
        </row>
        <row r="584">
          <cell r="A584" t="str">
            <v>A0064</v>
          </cell>
          <cell r="B584" t="str">
            <v>HOLCOBATCH HCB930093 kék</v>
          </cell>
          <cell r="E584">
            <v>0.05</v>
          </cell>
          <cell r="F584">
            <v>1</v>
          </cell>
          <cell r="G584">
            <v>2156</v>
          </cell>
          <cell r="H584" t="str">
            <v>kg</v>
          </cell>
        </row>
        <row r="585">
          <cell r="A585" t="str">
            <v>A0067</v>
          </cell>
          <cell r="B585" t="str">
            <v>BC S-5167 PVC</v>
          </cell>
          <cell r="E585">
            <v>0.05</v>
          </cell>
          <cell r="F585">
            <v>1</v>
          </cell>
          <cell r="G585">
            <v>217</v>
          </cell>
          <cell r="H585" t="str">
            <v>kg</v>
          </cell>
        </row>
        <row r="586">
          <cell r="A586" t="str">
            <v>A00674</v>
          </cell>
          <cell r="B586" t="str">
            <v>LACOVYL PVC S110P</v>
          </cell>
          <cell r="E586">
            <v>0.05</v>
          </cell>
          <cell r="F586">
            <v>1</v>
          </cell>
          <cell r="G586">
            <v>0</v>
          </cell>
          <cell r="H586" t="str">
            <v>kg</v>
          </cell>
        </row>
        <row r="587">
          <cell r="A587" t="str">
            <v>A0079</v>
          </cell>
          <cell r="B587" t="str">
            <v>PP ML hulladék</v>
          </cell>
          <cell r="E587">
            <v>0</v>
          </cell>
          <cell r="F587">
            <v>1</v>
          </cell>
          <cell r="G587">
            <v>298</v>
          </cell>
          <cell r="H587" t="str">
            <v>kg</v>
          </cell>
        </row>
        <row r="588">
          <cell r="A588" t="str">
            <v>A0080</v>
          </cell>
          <cell r="B588" t="str">
            <v>EXTRA-2 L Kréta</v>
          </cell>
          <cell r="E588">
            <v>0.05</v>
          </cell>
          <cell r="F588">
            <v>1</v>
          </cell>
          <cell r="G588">
            <v>33.33</v>
          </cell>
          <cell r="H588" t="str">
            <v>kg</v>
          </cell>
        </row>
        <row r="589">
          <cell r="A589" t="str">
            <v>A0081</v>
          </cell>
          <cell r="B589" t="str">
            <v>PLASTO STAB EP 1056 RAL7011</v>
          </cell>
          <cell r="E589">
            <v>0.05</v>
          </cell>
          <cell r="F589">
            <v>1</v>
          </cell>
          <cell r="G589">
            <v>505.08</v>
          </cell>
          <cell r="H589" t="str">
            <v>kg</v>
          </cell>
        </row>
        <row r="590">
          <cell r="A590" t="str">
            <v>A00812</v>
          </cell>
          <cell r="B590" t="str">
            <v>NAFTOMIX F 327 E</v>
          </cell>
          <cell r="E590">
            <v>0.05</v>
          </cell>
          <cell r="F590">
            <v>1</v>
          </cell>
          <cell r="G590">
            <v>884.12</v>
          </cell>
          <cell r="H590" t="str">
            <v>kg</v>
          </cell>
        </row>
        <row r="591">
          <cell r="A591" t="str">
            <v>A008211</v>
          </cell>
          <cell r="B591" t="str">
            <v>CHEMSON NAFTOMIX TGRX2197</v>
          </cell>
          <cell r="E591">
            <v>0.05</v>
          </cell>
          <cell r="F591">
            <v>1</v>
          </cell>
          <cell r="G591">
            <v>541.53</v>
          </cell>
          <cell r="H591" t="str">
            <v>kg</v>
          </cell>
        </row>
        <row r="592">
          <cell r="A592" t="str">
            <v>A00828</v>
          </cell>
          <cell r="B592" t="str">
            <v>Naftosafe G RX 590 D 8/1</v>
          </cell>
          <cell r="E592">
            <v>0.05</v>
          </cell>
          <cell r="F592">
            <v>1</v>
          </cell>
          <cell r="G592">
            <v>490.77</v>
          </cell>
          <cell r="H592" t="str">
            <v>kg</v>
          </cell>
        </row>
        <row r="593">
          <cell r="A593" t="str">
            <v>A00829</v>
          </cell>
          <cell r="B593" t="str">
            <v>Naftosafe TRX 1706/2 OBS</v>
          </cell>
          <cell r="E593">
            <v>0.05</v>
          </cell>
          <cell r="F593">
            <v>1</v>
          </cell>
          <cell r="G593">
            <v>651.21</v>
          </cell>
          <cell r="H593" t="str">
            <v>kg</v>
          </cell>
        </row>
        <row r="594">
          <cell r="A594" t="str">
            <v>A0085</v>
          </cell>
          <cell r="B594" t="str">
            <v>PLASTO Stabilox G-TU/1037-6</v>
          </cell>
          <cell r="E594">
            <v>0.05</v>
          </cell>
          <cell r="F594">
            <v>1</v>
          </cell>
          <cell r="G594">
            <v>626.16999999999996</v>
          </cell>
          <cell r="H594" t="str">
            <v>kg</v>
          </cell>
        </row>
        <row r="595">
          <cell r="A595" t="str">
            <v>A0087</v>
          </cell>
          <cell r="B595" t="str">
            <v>BAEROPAN TX5588 R/3 blau</v>
          </cell>
          <cell r="E595">
            <v>0.05</v>
          </cell>
          <cell r="F595">
            <v>1</v>
          </cell>
          <cell r="G595">
            <v>458</v>
          </cell>
          <cell r="H595" t="str">
            <v>kg</v>
          </cell>
        </row>
        <row r="596">
          <cell r="A596" t="str">
            <v>A00873</v>
          </cell>
          <cell r="B596" t="str">
            <v>BAEROPAN R 9503 R/22 natur</v>
          </cell>
          <cell r="E596">
            <v>0.05</v>
          </cell>
          <cell r="F596">
            <v>1</v>
          </cell>
          <cell r="G596">
            <v>636.20000000000005</v>
          </cell>
          <cell r="H596" t="str">
            <v>kg</v>
          </cell>
        </row>
        <row r="597">
          <cell r="A597" t="str">
            <v>A00874</v>
          </cell>
          <cell r="B597" t="str">
            <v>BAEROLUB PA</v>
          </cell>
          <cell r="E597">
            <v>0.05</v>
          </cell>
          <cell r="F597">
            <v>1</v>
          </cell>
          <cell r="G597">
            <v>749.02</v>
          </cell>
          <cell r="H597" t="str">
            <v>kg</v>
          </cell>
        </row>
        <row r="598">
          <cell r="A598" t="str">
            <v>A0088</v>
          </cell>
          <cell r="B598" t="str">
            <v>PVC darálék (vásárolt)</v>
          </cell>
          <cell r="E598">
            <v>0.05</v>
          </cell>
          <cell r="F598">
            <v>1</v>
          </cell>
          <cell r="G598">
            <v>150</v>
          </cell>
          <cell r="H598" t="str">
            <v>kg</v>
          </cell>
        </row>
        <row r="599">
          <cell r="A599" t="str">
            <v>A00892</v>
          </cell>
          <cell r="B599" t="str">
            <v>ZEBRA-CELL C075K</v>
          </cell>
          <cell r="E599">
            <v>0.05</v>
          </cell>
          <cell r="F599">
            <v>1</v>
          </cell>
          <cell r="G599">
            <v>1183.94</v>
          </cell>
          <cell r="H599" t="str">
            <v>kg</v>
          </cell>
        </row>
        <row r="600">
          <cell r="A600" t="str">
            <v>A0100</v>
          </cell>
          <cell r="B600" t="str">
            <v>Basell MOPLEN EP310D PP kopolimer</v>
          </cell>
          <cell r="E600">
            <v>0</v>
          </cell>
          <cell r="F600">
            <v>1</v>
          </cell>
          <cell r="G600">
            <v>372</v>
          </cell>
          <cell r="H600" t="str">
            <v>kg</v>
          </cell>
        </row>
        <row r="601">
          <cell r="A601" t="str">
            <v>A0101</v>
          </cell>
          <cell r="B601" t="str">
            <v>TVK PP kopolimer  K793 PP4/E</v>
          </cell>
          <cell r="E601">
            <v>0</v>
          </cell>
          <cell r="F601">
            <v>1</v>
          </cell>
          <cell r="G601">
            <v>372</v>
          </cell>
          <cell r="H601" t="str">
            <v>kg</v>
          </cell>
        </row>
        <row r="602">
          <cell r="A602" t="str">
            <v>A0102</v>
          </cell>
          <cell r="B602" t="str">
            <v>TVK PP kopolimer  K810  off grade</v>
          </cell>
          <cell r="E602">
            <v>0</v>
          </cell>
          <cell r="F602">
            <v>1</v>
          </cell>
          <cell r="G602">
            <v>215.2</v>
          </cell>
          <cell r="H602" t="str">
            <v>kg</v>
          </cell>
        </row>
        <row r="603">
          <cell r="A603" t="str">
            <v>A0104</v>
          </cell>
          <cell r="B603" t="str">
            <v>PP Adene compaund kopolimer</v>
          </cell>
          <cell r="E603">
            <v>0.05</v>
          </cell>
          <cell r="F603">
            <v>1</v>
          </cell>
          <cell r="G603">
            <v>308.04000000000002</v>
          </cell>
          <cell r="H603" t="str">
            <v>kg</v>
          </cell>
        </row>
        <row r="604">
          <cell r="A604" t="str">
            <v>A0200</v>
          </cell>
          <cell r="B604" t="str">
            <v>Basell HP556 PP homopolimer</v>
          </cell>
          <cell r="E604">
            <v>0</v>
          </cell>
          <cell r="F604">
            <v>1</v>
          </cell>
          <cell r="G604">
            <v>362</v>
          </cell>
          <cell r="H604" t="str">
            <v>kg</v>
          </cell>
        </row>
        <row r="605">
          <cell r="A605" t="str">
            <v>A0301</v>
          </cell>
          <cell r="B605" t="str">
            <v>Tema 156 grey FR</v>
          </cell>
          <cell r="E605">
            <v>0</v>
          </cell>
          <cell r="F605">
            <v>1</v>
          </cell>
          <cell r="G605">
            <v>547</v>
          </cell>
          <cell r="H605" t="str">
            <v>kg</v>
          </cell>
        </row>
        <row r="606">
          <cell r="A606" t="str">
            <v>A0303</v>
          </cell>
          <cell r="B606" t="str">
            <v>Vibatan PP Talc. 03533</v>
          </cell>
          <cell r="E606">
            <v>0</v>
          </cell>
          <cell r="F606">
            <v>1</v>
          </cell>
          <cell r="G606">
            <v>425</v>
          </cell>
          <cell r="H606" t="str">
            <v>kg</v>
          </cell>
        </row>
        <row r="607">
          <cell r="A607" t="str">
            <v>A03031</v>
          </cell>
          <cell r="B607" t="str">
            <v>PPC-T60</v>
          </cell>
          <cell r="E607">
            <v>0</v>
          </cell>
          <cell r="F607">
            <v>1</v>
          </cell>
          <cell r="G607">
            <v>0</v>
          </cell>
          <cell r="H607" t="str">
            <v>kg</v>
          </cell>
        </row>
        <row r="608">
          <cell r="A608" t="str">
            <v>A0311</v>
          </cell>
          <cell r="B608" t="str">
            <v>Tema 5931 grey FR</v>
          </cell>
          <cell r="E608">
            <v>0</v>
          </cell>
          <cell r="F608">
            <v>1</v>
          </cell>
          <cell r="G608">
            <v>1506.32</v>
          </cell>
          <cell r="H608" t="str">
            <v>kg</v>
          </cell>
        </row>
        <row r="609">
          <cell r="A609" t="str">
            <v>A0314</v>
          </cell>
          <cell r="B609" t="str">
            <v>Vibatan  grey G3152 FR</v>
          </cell>
          <cell r="E609">
            <v>0</v>
          </cell>
          <cell r="F609">
            <v>1</v>
          </cell>
          <cell r="G609">
            <v>1201</v>
          </cell>
          <cell r="H609" t="str">
            <v>kg</v>
          </cell>
        </row>
        <row r="610">
          <cell r="A610" t="str">
            <v>A0322</v>
          </cell>
          <cell r="B610" t="str">
            <v>Tema 79 white (BI208)</v>
          </cell>
          <cell r="E610">
            <v>0</v>
          </cell>
          <cell r="F610">
            <v>1</v>
          </cell>
          <cell r="G610">
            <v>838.18</v>
          </cell>
          <cell r="H610" t="str">
            <v>kg</v>
          </cell>
        </row>
        <row r="611">
          <cell r="A611" t="str">
            <v>A0401</v>
          </cell>
          <cell r="B611" t="str">
            <v>Nitrogén</v>
          </cell>
          <cell r="E611">
            <v>0</v>
          </cell>
          <cell r="F611">
            <v>1</v>
          </cell>
          <cell r="G611">
            <v>4536</v>
          </cell>
          <cell r="H611" t="str">
            <v>m3</v>
          </cell>
        </row>
        <row r="612">
          <cell r="A612" t="str">
            <v>ACKA1</v>
          </cell>
          <cell r="B612" t="str">
            <v>KA fantomcső EVC origból</v>
          </cell>
          <cell r="E612">
            <v>0.05</v>
          </cell>
          <cell r="F612">
            <v>1</v>
          </cell>
          <cell r="G612">
            <v>205.22254000000001</v>
          </cell>
          <cell r="H612" t="str">
            <v>kg</v>
          </cell>
        </row>
        <row r="613">
          <cell r="A613" t="str">
            <v>ACKA2</v>
          </cell>
          <cell r="B613" t="str">
            <v>KA fantomcső EVC orig+ őrlemény</v>
          </cell>
          <cell r="E613">
            <v>0.05</v>
          </cell>
          <cell r="F613">
            <v>1</v>
          </cell>
          <cell r="G613">
            <v>188.30719999999999</v>
          </cell>
          <cell r="H613" t="str">
            <v>kg</v>
          </cell>
        </row>
        <row r="614">
          <cell r="A614" t="str">
            <v>ACKA4</v>
          </cell>
          <cell r="B614" t="str">
            <v>KA Solid fantom cső</v>
          </cell>
          <cell r="E614">
            <v>0.05</v>
          </cell>
          <cell r="F614">
            <v>1</v>
          </cell>
          <cell r="G614">
            <v>196.78800000000001</v>
          </cell>
          <cell r="H614" t="str">
            <v>kg</v>
          </cell>
        </row>
        <row r="615">
          <cell r="A615" t="str">
            <v>ACML1</v>
          </cell>
          <cell r="B615" t="str">
            <v>MPVC fantomcső EVC origból</v>
          </cell>
          <cell r="E615">
            <v>0.05</v>
          </cell>
          <cell r="F615">
            <v>1</v>
          </cell>
          <cell r="G615">
            <v>196.78800000000001</v>
          </cell>
          <cell r="H615" t="str">
            <v>kg</v>
          </cell>
        </row>
        <row r="616">
          <cell r="A616" t="str">
            <v>ACML2</v>
          </cell>
          <cell r="B616" t="str">
            <v>MPVC fantomcső  dar+EVC origból</v>
          </cell>
          <cell r="E616">
            <v>0.05</v>
          </cell>
          <cell r="F616">
            <v>1</v>
          </cell>
          <cell r="G616">
            <v>196.78800000000001</v>
          </cell>
          <cell r="H616" t="str">
            <v>kg</v>
          </cell>
        </row>
        <row r="617">
          <cell r="A617" t="str">
            <v>ACML4</v>
          </cell>
          <cell r="B617" t="str">
            <v>MPVC fantomcső BVK origból</v>
          </cell>
          <cell r="E617">
            <v>0.05</v>
          </cell>
          <cell r="F617">
            <v>1</v>
          </cell>
          <cell r="G617">
            <v>198.4308</v>
          </cell>
          <cell r="H617" t="str">
            <v>kg</v>
          </cell>
        </row>
        <row r="618">
          <cell r="A618" t="str">
            <v>APPA2</v>
          </cell>
          <cell r="B618" t="str">
            <v>PP A belső héj nem égésgátolt</v>
          </cell>
          <cell r="E618">
            <v>0</v>
          </cell>
          <cell r="F618">
            <v>1</v>
          </cell>
          <cell r="G618">
            <v>384.3356</v>
          </cell>
          <cell r="H618" t="str">
            <v>kg</v>
          </cell>
        </row>
        <row r="619">
          <cell r="A619" t="str">
            <v>APPC1</v>
          </cell>
          <cell r="B619" t="str">
            <v>PP C külső héj égésgátolt</v>
          </cell>
          <cell r="E619">
            <v>0</v>
          </cell>
          <cell r="F619">
            <v>1</v>
          </cell>
          <cell r="G619">
            <v>388.58</v>
          </cell>
          <cell r="H619" t="str">
            <v>kg</v>
          </cell>
        </row>
        <row r="620">
          <cell r="A620" t="str">
            <v>ARML02</v>
          </cell>
          <cell r="B620" t="str">
            <v>Bekevert PVC-MKG  alapanyag</v>
          </cell>
          <cell r="E620">
            <v>0.05</v>
          </cell>
          <cell r="F620">
            <v>1</v>
          </cell>
          <cell r="G620">
            <v>227.61458200000001</v>
          </cell>
          <cell r="H620" t="str">
            <v>kg</v>
          </cell>
        </row>
        <row r="621">
          <cell r="A621" t="str">
            <v>ARML03</v>
          </cell>
          <cell r="B621" t="str">
            <v>Bekevert PVC-MKG  alapanyag</v>
          </cell>
          <cell r="E621">
            <v>0.05</v>
          </cell>
          <cell r="F621">
            <v>1</v>
          </cell>
          <cell r="G621">
            <v>245.75</v>
          </cell>
          <cell r="H621" t="str">
            <v>kg</v>
          </cell>
        </row>
        <row r="622">
          <cell r="A622" t="str">
            <v>BC11011</v>
          </cell>
          <cell r="B622" t="str">
            <v>Csővégelzáró D110 P10 hosszu</v>
          </cell>
          <cell r="E622">
            <v>0.05</v>
          </cell>
          <cell r="F622">
            <v>1</v>
          </cell>
          <cell r="G622">
            <v>594.11</v>
          </cell>
          <cell r="H622" t="str">
            <v>db</v>
          </cell>
        </row>
        <row r="623">
          <cell r="A623" t="str">
            <v>BC11017</v>
          </cell>
          <cell r="B623" t="str">
            <v>Csővégelzáró D110 P6 hosszu</v>
          </cell>
          <cell r="E623">
            <v>0.05</v>
          </cell>
          <cell r="F623">
            <v>1</v>
          </cell>
          <cell r="G623">
            <v>686.33</v>
          </cell>
          <cell r="H623" t="str">
            <v>db</v>
          </cell>
        </row>
        <row r="624">
          <cell r="A624" t="str">
            <v>BC16011</v>
          </cell>
          <cell r="B624" t="str">
            <v>Csővégelzáró D160 P10 hosszu</v>
          </cell>
          <cell r="E624">
            <v>0.05</v>
          </cell>
          <cell r="F624">
            <v>1</v>
          </cell>
          <cell r="G624">
            <v>3180.67</v>
          </cell>
          <cell r="H624" t="str">
            <v>db</v>
          </cell>
        </row>
        <row r="625">
          <cell r="A625" t="str">
            <v>BC16017</v>
          </cell>
          <cell r="B625" t="str">
            <v>Csővégelzáró D160 P6 hosszu</v>
          </cell>
          <cell r="E625">
            <v>0.05</v>
          </cell>
          <cell r="F625">
            <v>1</v>
          </cell>
          <cell r="G625">
            <v>3178.03</v>
          </cell>
          <cell r="H625" t="str">
            <v>db</v>
          </cell>
        </row>
        <row r="626">
          <cell r="A626" t="str">
            <v>BC20011</v>
          </cell>
          <cell r="B626" t="str">
            <v>Csővégelzáró D200 P10 hosszu</v>
          </cell>
          <cell r="E626">
            <v>0.05</v>
          </cell>
          <cell r="F626">
            <v>1</v>
          </cell>
          <cell r="G626">
            <v>4191</v>
          </cell>
          <cell r="H626" t="str">
            <v>db</v>
          </cell>
        </row>
        <row r="627">
          <cell r="A627" t="str">
            <v>BC31517</v>
          </cell>
          <cell r="B627" t="str">
            <v>Csővégelzáró D315 P6</v>
          </cell>
          <cell r="E627">
            <v>0.05</v>
          </cell>
          <cell r="F627">
            <v>1</v>
          </cell>
          <cell r="G627">
            <v>0</v>
          </cell>
          <cell r="H627" t="str">
            <v>db</v>
          </cell>
        </row>
        <row r="628">
          <cell r="A628" t="str">
            <v>Bérmunkadíj392</v>
          </cell>
          <cell r="B628" t="str">
            <v>Bérmunkadíj 39,20 Ft</v>
          </cell>
          <cell r="E628">
            <v>0.05</v>
          </cell>
          <cell r="F628">
            <v>1</v>
          </cell>
          <cell r="G628">
            <v>39.200000000000003</v>
          </cell>
          <cell r="H628" t="str">
            <v>db</v>
          </cell>
        </row>
        <row r="629">
          <cell r="A629" t="str">
            <v>Bérmunkadíj40</v>
          </cell>
          <cell r="B629" t="str">
            <v>Bérmunkadíj  40 Ft</v>
          </cell>
          <cell r="E629">
            <v>0.05</v>
          </cell>
          <cell r="F629">
            <v>1</v>
          </cell>
          <cell r="G629">
            <v>40</v>
          </cell>
          <cell r="H629" t="str">
            <v>db</v>
          </cell>
        </row>
        <row r="630">
          <cell r="A630" t="str">
            <v>Bérmunkadíj455</v>
          </cell>
          <cell r="B630" t="str">
            <v>Bérmunkadíj 45,50 Ft PVC darálás</v>
          </cell>
          <cell r="E630">
            <v>0.05</v>
          </cell>
          <cell r="F630">
            <v>1</v>
          </cell>
          <cell r="G630">
            <v>45.5</v>
          </cell>
          <cell r="H630" t="str">
            <v>db</v>
          </cell>
        </row>
        <row r="631">
          <cell r="A631" t="str">
            <v>Bérmunkadíj735</v>
          </cell>
          <cell r="B631" t="str">
            <v>Bérmunkadíj 73,50 Ft PVC porítás</v>
          </cell>
          <cell r="E631">
            <v>0.05</v>
          </cell>
          <cell r="F631">
            <v>1</v>
          </cell>
          <cell r="G631">
            <v>73.5</v>
          </cell>
          <cell r="H631" t="str">
            <v>db</v>
          </cell>
        </row>
        <row r="632">
          <cell r="A632" t="str">
            <v>BF411011</v>
          </cell>
          <cell r="B632" t="str">
            <v>Könyök D110 P10 45°hosszu</v>
          </cell>
          <cell r="E632">
            <v>0.05</v>
          </cell>
          <cell r="F632">
            <v>1</v>
          </cell>
          <cell r="G632">
            <v>0</v>
          </cell>
          <cell r="H632" t="str">
            <v>db</v>
          </cell>
        </row>
        <row r="633">
          <cell r="A633" t="str">
            <v>BF412517</v>
          </cell>
          <cell r="B633" t="str">
            <v>Könyök D125 P6 45°hosszu</v>
          </cell>
          <cell r="E633">
            <v>0.05</v>
          </cell>
          <cell r="F633">
            <v>1</v>
          </cell>
          <cell r="G633">
            <v>0</v>
          </cell>
          <cell r="H633" t="str">
            <v>db</v>
          </cell>
        </row>
        <row r="634">
          <cell r="A634" t="str">
            <v>BF431511</v>
          </cell>
          <cell r="B634" t="str">
            <v>Könyök D315 P10 45°hosszu</v>
          </cell>
          <cell r="E634">
            <v>0.05</v>
          </cell>
          <cell r="F634">
            <v>1</v>
          </cell>
          <cell r="G634">
            <v>59592</v>
          </cell>
          <cell r="H634" t="str">
            <v>db</v>
          </cell>
        </row>
        <row r="635">
          <cell r="A635" t="str">
            <v>BH16011</v>
          </cell>
          <cell r="B635" t="str">
            <v>Hegtoldat D160 P10 hosszu</v>
          </cell>
          <cell r="E635">
            <v>0.05</v>
          </cell>
          <cell r="F635">
            <v>1</v>
          </cell>
          <cell r="G635">
            <v>3223</v>
          </cell>
          <cell r="H635" t="str">
            <v>db</v>
          </cell>
        </row>
        <row r="636">
          <cell r="A636" t="str">
            <v>BH25011R</v>
          </cell>
          <cell r="B636" t="str">
            <v>Hegtoldat D250 SDR11 rövid</v>
          </cell>
          <cell r="E636">
            <v>0.05</v>
          </cell>
          <cell r="F636">
            <v>1</v>
          </cell>
          <cell r="G636">
            <v>0</v>
          </cell>
          <cell r="H636" t="str">
            <v>db</v>
          </cell>
        </row>
        <row r="637">
          <cell r="A637" t="str">
            <v>BH50017</v>
          </cell>
          <cell r="B637" t="str">
            <v>Hegtoldat D500 PE80 SDR17</v>
          </cell>
          <cell r="E637">
            <v>0.05</v>
          </cell>
          <cell r="F637">
            <v>1</v>
          </cell>
          <cell r="G637">
            <v>48294</v>
          </cell>
          <cell r="H637" t="str">
            <v>db</v>
          </cell>
        </row>
        <row r="638">
          <cell r="A638" t="str">
            <v>BIC503</v>
          </cell>
          <cell r="B638" t="str">
            <v>PE lefolyócsőxxxxxxxxxxx(helyette3m-es)</v>
          </cell>
          <cell r="E638">
            <v>0.05</v>
          </cell>
          <cell r="F638">
            <v>1</v>
          </cell>
          <cell r="G638">
            <v>929.39</v>
          </cell>
          <cell r="H638" t="str">
            <v>db</v>
          </cell>
        </row>
        <row r="639">
          <cell r="A639" t="str">
            <v>BIC504</v>
          </cell>
          <cell r="B639" t="str">
            <v>PE lefolyócső  D40  5 m-es</v>
          </cell>
          <cell r="C639">
            <v>4085</v>
          </cell>
          <cell r="D639" t="str">
            <v>HUF</v>
          </cell>
          <cell r="E639">
            <v>0.05</v>
          </cell>
          <cell r="F639">
            <v>1</v>
          </cell>
          <cell r="G639">
            <v>883.13</v>
          </cell>
          <cell r="H639" t="str">
            <v>db</v>
          </cell>
        </row>
        <row r="640">
          <cell r="A640" t="str">
            <v>BIC525</v>
          </cell>
          <cell r="B640" t="str">
            <v>PE lefolyócső  D250  5 m-es</v>
          </cell>
          <cell r="E640">
            <v>0.05</v>
          </cell>
          <cell r="F640">
            <v>1</v>
          </cell>
          <cell r="G640">
            <v>17021.810000000001</v>
          </cell>
          <cell r="H640" t="str">
            <v>db</v>
          </cell>
        </row>
        <row r="641">
          <cell r="A641" t="str">
            <v>BIC531</v>
          </cell>
          <cell r="B641" t="str">
            <v>PE lefolyócső  D315  5 m-es</v>
          </cell>
          <cell r="E641">
            <v>0.05</v>
          </cell>
          <cell r="F641">
            <v>1</v>
          </cell>
          <cell r="G641">
            <v>20030.830000000002</v>
          </cell>
          <cell r="H641" t="str">
            <v>db</v>
          </cell>
        </row>
        <row r="642">
          <cell r="A642" t="str">
            <v>BICS505</v>
          </cell>
          <cell r="B642" t="str">
            <v>PE lefolyócső  D50  5 m-es</v>
          </cell>
          <cell r="C642">
            <v>3807</v>
          </cell>
          <cell r="D642" t="str">
            <v>HUF</v>
          </cell>
          <cell r="E642">
            <v>0.05</v>
          </cell>
          <cell r="F642">
            <v>1</v>
          </cell>
          <cell r="G642">
            <v>1092.1583949660001</v>
          </cell>
          <cell r="H642" t="str">
            <v>db</v>
          </cell>
        </row>
        <row r="643">
          <cell r="A643" t="str">
            <v>BICS531</v>
          </cell>
          <cell r="B643" t="str">
            <v>PE lefolyócső  D315  5 m-es</v>
          </cell>
          <cell r="C643">
            <v>109029</v>
          </cell>
          <cell r="D643" t="str">
            <v>HUF</v>
          </cell>
          <cell r="E643">
            <v>0.05</v>
          </cell>
          <cell r="F643">
            <v>1</v>
          </cell>
          <cell r="G643">
            <v>21121.340875862999</v>
          </cell>
          <cell r="H643" t="str">
            <v>db</v>
          </cell>
        </row>
        <row r="644">
          <cell r="A644" t="str">
            <v>BID0905</v>
          </cell>
          <cell r="B644" t="str">
            <v>PE lefolyó ágidom 90' 90/50</v>
          </cell>
          <cell r="C644">
            <v>1522</v>
          </cell>
          <cell r="D644" t="str">
            <v>HUF</v>
          </cell>
          <cell r="E644">
            <v>0.05</v>
          </cell>
          <cell r="F644">
            <v>1</v>
          </cell>
          <cell r="G644">
            <v>507.97</v>
          </cell>
          <cell r="H644" t="str">
            <v>db</v>
          </cell>
        </row>
        <row r="645">
          <cell r="A645" t="str">
            <v>BID0907</v>
          </cell>
          <cell r="B645" t="str">
            <v>PE lefolyó ágidom 90' 90/75</v>
          </cell>
          <cell r="C645">
            <v>1578</v>
          </cell>
          <cell r="D645" t="str">
            <v>HUF</v>
          </cell>
          <cell r="E645">
            <v>0.05</v>
          </cell>
          <cell r="F645">
            <v>1</v>
          </cell>
          <cell r="G645">
            <v>353.41</v>
          </cell>
          <cell r="H645" t="str">
            <v>db</v>
          </cell>
        </row>
        <row r="646">
          <cell r="A646" t="str">
            <v>BID1107</v>
          </cell>
          <cell r="B646" t="str">
            <v>PE lefolyó ágidom 90' 110/75</v>
          </cell>
          <cell r="C646">
            <v>2239</v>
          </cell>
          <cell r="D646" t="str">
            <v>HUF</v>
          </cell>
          <cell r="E646">
            <v>0.05</v>
          </cell>
          <cell r="F646">
            <v>1</v>
          </cell>
          <cell r="G646">
            <v>342.71</v>
          </cell>
          <cell r="H646" t="str">
            <v>db</v>
          </cell>
        </row>
        <row r="647">
          <cell r="A647" t="str">
            <v>BID1207</v>
          </cell>
          <cell r="B647" t="str">
            <v>PE lefolyó ágidom 90' 125/75</v>
          </cell>
          <cell r="C647">
            <v>2962</v>
          </cell>
          <cell r="D647" t="str">
            <v>HUF</v>
          </cell>
          <cell r="E647">
            <v>0.05</v>
          </cell>
          <cell r="F647">
            <v>1</v>
          </cell>
          <cell r="G647">
            <v>651.21</v>
          </cell>
          <cell r="H647" t="str">
            <v>db</v>
          </cell>
        </row>
        <row r="648">
          <cell r="A648" t="str">
            <v>BID3111</v>
          </cell>
          <cell r="B648" t="str">
            <v>PE lefolyó ágidom 90' 315/110</v>
          </cell>
          <cell r="C648">
            <v>29957</v>
          </cell>
          <cell r="D648" t="str">
            <v>HUF</v>
          </cell>
          <cell r="E648">
            <v>0.05</v>
          </cell>
          <cell r="F648">
            <v>1</v>
          </cell>
          <cell r="G648">
            <v>0</v>
          </cell>
          <cell r="H648" t="str">
            <v>db</v>
          </cell>
        </row>
        <row r="649">
          <cell r="A649" t="str">
            <v>BID3112</v>
          </cell>
          <cell r="B649" t="str">
            <v>PE lefolyó ágidom 90' 315/125</v>
          </cell>
          <cell r="C649">
            <v>28433</v>
          </cell>
          <cell r="D649" t="str">
            <v>HUF</v>
          </cell>
          <cell r="E649">
            <v>0.05</v>
          </cell>
          <cell r="F649">
            <v>1</v>
          </cell>
          <cell r="G649">
            <v>6462.02</v>
          </cell>
          <cell r="H649" t="str">
            <v>db</v>
          </cell>
        </row>
        <row r="650">
          <cell r="A650" t="str">
            <v>BIDS1107</v>
          </cell>
          <cell r="B650" t="str">
            <v>Gömbelágazó TypA 180° 110/75</v>
          </cell>
          <cell r="C650">
            <v>6216</v>
          </cell>
          <cell r="D650" t="str">
            <v>HUF</v>
          </cell>
          <cell r="E650">
            <v>0.05</v>
          </cell>
          <cell r="F650">
            <v>1</v>
          </cell>
          <cell r="G650">
            <v>1372.54</v>
          </cell>
          <cell r="H650" t="str">
            <v>db</v>
          </cell>
        </row>
        <row r="651">
          <cell r="A651" t="str">
            <v>BIDSE111109</v>
          </cell>
          <cell r="B651" t="str">
            <v>Gömbelágazó TypE 135°110/110</v>
          </cell>
          <cell r="E651">
            <v>0.05</v>
          </cell>
          <cell r="F651">
            <v>1</v>
          </cell>
          <cell r="G651">
            <v>1325.76</v>
          </cell>
          <cell r="H651" t="str">
            <v>db</v>
          </cell>
        </row>
        <row r="652">
          <cell r="A652" t="str">
            <v>BIE050</v>
          </cell>
          <cell r="B652" t="str">
            <v>PE lef, elektrofitting D50</v>
          </cell>
          <cell r="C652">
            <v>1174</v>
          </cell>
          <cell r="D652" t="str">
            <v>HUF</v>
          </cell>
          <cell r="E652">
            <v>0.05</v>
          </cell>
          <cell r="F652">
            <v>1</v>
          </cell>
          <cell r="G652">
            <v>318.76</v>
          </cell>
          <cell r="H652" t="str">
            <v>db</v>
          </cell>
        </row>
        <row r="653">
          <cell r="A653" t="str">
            <v>BIE075</v>
          </cell>
          <cell r="B653" t="str">
            <v>PE lef, elektrofitting D75</v>
          </cell>
          <cell r="C653">
            <v>1555</v>
          </cell>
          <cell r="D653" t="str">
            <v>HUF</v>
          </cell>
          <cell r="E653">
            <v>0.05</v>
          </cell>
          <cell r="F653">
            <v>1</v>
          </cell>
          <cell r="G653">
            <v>412.89</v>
          </cell>
          <cell r="H653" t="str">
            <v>db</v>
          </cell>
        </row>
        <row r="654">
          <cell r="A654" t="str">
            <v>BIE110</v>
          </cell>
          <cell r="B654" t="str">
            <v>PE lef, elektrofitting D110</v>
          </cell>
          <cell r="C654">
            <v>1925</v>
          </cell>
          <cell r="D654" t="str">
            <v>HUF</v>
          </cell>
          <cell r="E654">
            <v>0.05</v>
          </cell>
          <cell r="F654">
            <v>1</v>
          </cell>
          <cell r="G654">
            <v>505.49</v>
          </cell>
          <cell r="H654" t="str">
            <v>db</v>
          </cell>
        </row>
        <row r="655">
          <cell r="A655" t="str">
            <v>BIE315</v>
          </cell>
          <cell r="B655" t="str">
            <v>PE lef, elektrofitting D315</v>
          </cell>
          <cell r="C655">
            <v>48368</v>
          </cell>
          <cell r="D655" t="str">
            <v>HUF</v>
          </cell>
          <cell r="E655">
            <v>0.05</v>
          </cell>
          <cell r="F655">
            <v>1</v>
          </cell>
          <cell r="G655">
            <v>11502.78</v>
          </cell>
          <cell r="H655" t="str">
            <v>db</v>
          </cell>
        </row>
        <row r="656">
          <cell r="A656" t="str">
            <v>BIED063</v>
          </cell>
          <cell r="B656" t="str">
            <v>W-DUO lef, elektrofitting D63</v>
          </cell>
          <cell r="E656">
            <v>0.05</v>
          </cell>
          <cell r="F656">
            <v>1</v>
          </cell>
          <cell r="G656">
            <v>350.59</v>
          </cell>
          <cell r="H656" t="str">
            <v>db</v>
          </cell>
        </row>
        <row r="657">
          <cell r="A657" t="str">
            <v>BIF06</v>
          </cell>
          <cell r="B657" t="str">
            <v>PE lefolyó könyök 45' D63</v>
          </cell>
          <cell r="C657">
            <v>527</v>
          </cell>
          <cell r="D657" t="str">
            <v>HUF</v>
          </cell>
          <cell r="E657">
            <v>0.05</v>
          </cell>
          <cell r="F657">
            <v>1</v>
          </cell>
          <cell r="G657">
            <v>135.82</v>
          </cell>
          <cell r="H657" t="str">
            <v>db</v>
          </cell>
        </row>
        <row r="658">
          <cell r="A658" t="str">
            <v>BIF11</v>
          </cell>
          <cell r="B658" t="str">
            <v>PE lefolyó könyök 45' D110</v>
          </cell>
          <cell r="C658">
            <v>749</v>
          </cell>
          <cell r="D658" t="str">
            <v>HUF</v>
          </cell>
          <cell r="E658">
            <v>0.05</v>
          </cell>
          <cell r="F658">
            <v>1</v>
          </cell>
          <cell r="G658">
            <v>185.71</v>
          </cell>
          <cell r="H658" t="str">
            <v>db</v>
          </cell>
        </row>
        <row r="659">
          <cell r="A659" t="str">
            <v>BIF331</v>
          </cell>
          <cell r="B659" t="str">
            <v>PE lefolyó könyök 30' D315</v>
          </cell>
          <cell r="C659">
            <v>20927</v>
          </cell>
          <cell r="D659" t="str">
            <v>HUF</v>
          </cell>
          <cell r="E659">
            <v>0.05</v>
          </cell>
          <cell r="F659">
            <v>1</v>
          </cell>
          <cell r="G659">
            <v>4150.83</v>
          </cell>
          <cell r="H659" t="str">
            <v>db</v>
          </cell>
        </row>
        <row r="660">
          <cell r="A660" t="str">
            <v>BIFE056015</v>
          </cell>
          <cell r="B660" t="str">
            <v>Konf. PE lefolyó könyök 15' D56</v>
          </cell>
          <cell r="E660">
            <v>0.05</v>
          </cell>
          <cell r="F660">
            <v>1</v>
          </cell>
          <cell r="G660">
            <v>900</v>
          </cell>
          <cell r="H660" t="str">
            <v>db</v>
          </cell>
        </row>
        <row r="661">
          <cell r="A661" t="str">
            <v>BIFE06003</v>
          </cell>
          <cell r="B661" t="str">
            <v>Konf. PE lefolyó könyök 3' D63</v>
          </cell>
          <cell r="E661">
            <v>0.05</v>
          </cell>
          <cell r="F661">
            <v>1</v>
          </cell>
          <cell r="G661">
            <v>920</v>
          </cell>
          <cell r="H661" t="str">
            <v>db</v>
          </cell>
        </row>
        <row r="662">
          <cell r="A662" t="str">
            <v>BIFF05</v>
          </cell>
          <cell r="B662" t="str">
            <v>PE lefolyó könyök 180' D50</v>
          </cell>
          <cell r="E662">
            <v>0.05</v>
          </cell>
          <cell r="F662">
            <v>1</v>
          </cell>
          <cell r="G662">
            <v>496.31</v>
          </cell>
          <cell r="H662" t="str">
            <v>db</v>
          </cell>
        </row>
        <row r="663">
          <cell r="A663" t="str">
            <v>BIFF07</v>
          </cell>
          <cell r="B663" t="str">
            <v>PE lefolyó könyök 180' D75</v>
          </cell>
          <cell r="C663">
            <v>5955</v>
          </cell>
          <cell r="D663" t="str">
            <v>HUF</v>
          </cell>
          <cell r="E663">
            <v>0.05</v>
          </cell>
          <cell r="F663">
            <v>1</v>
          </cell>
          <cell r="G663">
            <v>698.67</v>
          </cell>
          <cell r="H663" t="str">
            <v>db</v>
          </cell>
        </row>
        <row r="664">
          <cell r="A664" t="str">
            <v>BIG0303</v>
          </cell>
          <cell r="B664" t="str">
            <v>PE lefolyó ágidom 45' 32/32</v>
          </cell>
          <cell r="C664">
            <v>493</v>
          </cell>
          <cell r="D664" t="str">
            <v>HUF</v>
          </cell>
          <cell r="E664">
            <v>0.05</v>
          </cell>
          <cell r="F664">
            <v>1</v>
          </cell>
          <cell r="G664">
            <v>145.02000000000001</v>
          </cell>
          <cell r="H664" t="str">
            <v>db</v>
          </cell>
        </row>
        <row r="665">
          <cell r="A665" t="str">
            <v>BIG0403</v>
          </cell>
          <cell r="B665" t="str">
            <v>PE lefolyó ágidom 45' 40/32</v>
          </cell>
          <cell r="C665">
            <v>549</v>
          </cell>
          <cell r="D665" t="str">
            <v>HUF</v>
          </cell>
          <cell r="E665">
            <v>0.05</v>
          </cell>
          <cell r="F665">
            <v>1</v>
          </cell>
          <cell r="G665">
            <v>149.72999999999999</v>
          </cell>
          <cell r="H665" t="str">
            <v>db</v>
          </cell>
        </row>
        <row r="666">
          <cell r="A666" t="str">
            <v>BIG05605</v>
          </cell>
          <cell r="B666" t="str">
            <v>PE lefolyó ágidom 45' 56/50</v>
          </cell>
          <cell r="C666">
            <v>1108</v>
          </cell>
          <cell r="D666" t="str">
            <v>HUF</v>
          </cell>
          <cell r="E666">
            <v>0.05</v>
          </cell>
          <cell r="F666">
            <v>1</v>
          </cell>
          <cell r="G666">
            <v>234.24</v>
          </cell>
          <cell r="H666" t="str">
            <v>db</v>
          </cell>
        </row>
        <row r="667">
          <cell r="A667" t="str">
            <v>BIG0606</v>
          </cell>
          <cell r="B667" t="str">
            <v>PE lefolyó ágidom 45' 63/63</v>
          </cell>
          <cell r="C667">
            <v>772</v>
          </cell>
          <cell r="D667" t="str">
            <v>HUF</v>
          </cell>
          <cell r="E667">
            <v>0.05</v>
          </cell>
          <cell r="F667">
            <v>1</v>
          </cell>
          <cell r="G667">
            <v>180.16</v>
          </cell>
          <cell r="H667" t="str">
            <v>db</v>
          </cell>
        </row>
        <row r="668">
          <cell r="A668" t="str">
            <v>BIG0704</v>
          </cell>
          <cell r="B668" t="str">
            <v>PE lefolyó ágidom 45' 75/40</v>
          </cell>
          <cell r="C668">
            <v>1421</v>
          </cell>
          <cell r="D668" t="str">
            <v>HUF</v>
          </cell>
          <cell r="E668">
            <v>0.05</v>
          </cell>
          <cell r="F668">
            <v>1</v>
          </cell>
          <cell r="G668">
            <v>383.97</v>
          </cell>
          <cell r="H668" t="str">
            <v>db</v>
          </cell>
        </row>
        <row r="669">
          <cell r="A669" t="str">
            <v>BIG0707</v>
          </cell>
          <cell r="B669" t="str">
            <v>PE lefolyó ágidom 45' 75/75</v>
          </cell>
          <cell r="C669">
            <v>1040</v>
          </cell>
          <cell r="D669" t="str">
            <v>HUF</v>
          </cell>
          <cell r="E669">
            <v>0.05</v>
          </cell>
          <cell r="F669">
            <v>1</v>
          </cell>
          <cell r="G669">
            <v>230.49</v>
          </cell>
          <cell r="H669" t="str">
            <v>db</v>
          </cell>
        </row>
        <row r="670">
          <cell r="A670" t="str">
            <v>BIG09056</v>
          </cell>
          <cell r="B670" t="str">
            <v>PE lefolyó ágidom 45' 90/56</v>
          </cell>
          <cell r="E670">
            <v>0.05</v>
          </cell>
          <cell r="F670">
            <v>1</v>
          </cell>
          <cell r="G670">
            <v>1116.5999999999999</v>
          </cell>
          <cell r="H670" t="str">
            <v>db</v>
          </cell>
        </row>
        <row r="671">
          <cell r="A671" t="str">
            <v>BIG0909</v>
          </cell>
          <cell r="B671" t="str">
            <v>PE lefolyó ágidom 45' 90/90</v>
          </cell>
          <cell r="C671">
            <v>2439</v>
          </cell>
          <cell r="D671" t="str">
            <v>HUF</v>
          </cell>
          <cell r="E671">
            <v>0.05</v>
          </cell>
          <cell r="F671">
            <v>1</v>
          </cell>
          <cell r="G671">
            <v>653.21</v>
          </cell>
          <cell r="H671" t="str">
            <v>db</v>
          </cell>
        </row>
        <row r="672">
          <cell r="A672" t="str">
            <v>BIG1106</v>
          </cell>
          <cell r="B672" t="str">
            <v>PE lefolyó ágidom 45' 110/63</v>
          </cell>
          <cell r="C672">
            <v>2573</v>
          </cell>
          <cell r="D672" t="str">
            <v>HUF</v>
          </cell>
          <cell r="E672">
            <v>0.05</v>
          </cell>
          <cell r="F672">
            <v>1</v>
          </cell>
          <cell r="G672">
            <v>669.87</v>
          </cell>
          <cell r="H672" t="str">
            <v>db</v>
          </cell>
        </row>
        <row r="673">
          <cell r="A673" t="str">
            <v>BIG1205</v>
          </cell>
          <cell r="B673" t="str">
            <v>PE lefolyó ágidom 45' 125/50</v>
          </cell>
          <cell r="C673">
            <v>3177</v>
          </cell>
          <cell r="D673" t="str">
            <v>HUF</v>
          </cell>
          <cell r="E673">
            <v>0.05</v>
          </cell>
          <cell r="F673">
            <v>1</v>
          </cell>
          <cell r="G673">
            <v>901.28</v>
          </cell>
          <cell r="H673" t="str">
            <v>db</v>
          </cell>
        </row>
        <row r="674">
          <cell r="A674" t="str">
            <v>BIG1206</v>
          </cell>
          <cell r="B674" t="str">
            <v>PE lefolyó ágidom 45' 125/63</v>
          </cell>
          <cell r="C674">
            <v>3335</v>
          </cell>
          <cell r="D674" t="str">
            <v>HUF</v>
          </cell>
          <cell r="E674">
            <v>0.05</v>
          </cell>
          <cell r="F674">
            <v>1</v>
          </cell>
          <cell r="G674">
            <v>858.18</v>
          </cell>
          <cell r="H674" t="str">
            <v>db</v>
          </cell>
        </row>
        <row r="675">
          <cell r="A675" t="str">
            <v>BIG1212</v>
          </cell>
          <cell r="B675" t="str">
            <v>PE lefolyó ágidom 45' 125/125</v>
          </cell>
          <cell r="C675">
            <v>3838</v>
          </cell>
          <cell r="D675" t="str">
            <v>HUF</v>
          </cell>
          <cell r="E675">
            <v>0.05</v>
          </cell>
          <cell r="F675">
            <v>1</v>
          </cell>
          <cell r="G675">
            <v>935.15</v>
          </cell>
          <cell r="H675" t="str">
            <v>db</v>
          </cell>
        </row>
        <row r="676">
          <cell r="A676" t="str">
            <v>BIG1616</v>
          </cell>
          <cell r="B676" t="str">
            <v>PE lefolyó ágidom 45' 160/160</v>
          </cell>
          <cell r="C676">
            <v>6774</v>
          </cell>
          <cell r="D676" t="str">
            <v>HUF</v>
          </cell>
          <cell r="E676">
            <v>0.05</v>
          </cell>
          <cell r="F676">
            <v>1</v>
          </cell>
          <cell r="G676">
            <v>1585.47</v>
          </cell>
          <cell r="H676" t="str">
            <v>db</v>
          </cell>
        </row>
        <row r="677">
          <cell r="A677" t="str">
            <v>BIG2011</v>
          </cell>
          <cell r="B677" t="str">
            <v>PE lefolyó ágidom 45' 200/110</v>
          </cell>
          <cell r="C677">
            <v>16049</v>
          </cell>
          <cell r="D677" t="str">
            <v>HUF</v>
          </cell>
          <cell r="E677">
            <v>0.05</v>
          </cell>
          <cell r="F677">
            <v>1</v>
          </cell>
          <cell r="G677">
            <v>3256.73</v>
          </cell>
          <cell r="H677" t="str">
            <v>db</v>
          </cell>
        </row>
        <row r="678">
          <cell r="A678" t="str">
            <v>BIG2012</v>
          </cell>
          <cell r="B678" t="str">
            <v>PE lefolyó ágidom 45' 200/125</v>
          </cell>
          <cell r="C678">
            <v>17635</v>
          </cell>
          <cell r="D678" t="str">
            <v>HUF</v>
          </cell>
          <cell r="E678">
            <v>0.05</v>
          </cell>
          <cell r="F678">
            <v>1</v>
          </cell>
          <cell r="G678">
            <v>3616.7</v>
          </cell>
          <cell r="H678" t="str">
            <v>db</v>
          </cell>
        </row>
        <row r="679">
          <cell r="A679" t="str">
            <v>BIG3116</v>
          </cell>
          <cell r="B679" t="str">
            <v>PE lefolyó ágidom 45' 315/160</v>
          </cell>
          <cell r="C679">
            <v>54007</v>
          </cell>
          <cell r="D679" t="str">
            <v>HUF</v>
          </cell>
          <cell r="E679">
            <v>0.05</v>
          </cell>
          <cell r="F679">
            <v>1</v>
          </cell>
          <cell r="G679">
            <v>12409.35</v>
          </cell>
          <cell r="H679" t="str">
            <v>db</v>
          </cell>
        </row>
        <row r="680">
          <cell r="A680" t="str">
            <v>BIGY1111</v>
          </cell>
          <cell r="B680" t="str">
            <v>PE lefolyó du,ágid 45' 110/110</v>
          </cell>
          <cell r="C680">
            <v>4494</v>
          </cell>
          <cell r="D680" t="str">
            <v>HUF</v>
          </cell>
          <cell r="E680">
            <v>0.05</v>
          </cell>
          <cell r="F680">
            <v>1</v>
          </cell>
          <cell r="G680">
            <v>1033.54</v>
          </cell>
          <cell r="H680" t="str">
            <v>db</v>
          </cell>
        </row>
        <row r="681">
          <cell r="A681" t="str">
            <v>BIH1231</v>
          </cell>
          <cell r="B681" t="str">
            <v>PE lef, hegesztőgép 125/315</v>
          </cell>
          <cell r="E681">
            <v>0.05</v>
          </cell>
          <cell r="F681">
            <v>1</v>
          </cell>
          <cell r="G681">
            <v>889204.36</v>
          </cell>
          <cell r="H681" t="str">
            <v>db</v>
          </cell>
        </row>
        <row r="682">
          <cell r="A682" t="str">
            <v>BIH125</v>
          </cell>
          <cell r="B682" t="str">
            <v>PE lef,kéziheg,gép SSG125</v>
          </cell>
          <cell r="E682">
            <v>0.05</v>
          </cell>
          <cell r="F682">
            <v>1</v>
          </cell>
          <cell r="G682">
            <v>40803</v>
          </cell>
          <cell r="H682" t="str">
            <v>db</v>
          </cell>
        </row>
        <row r="683">
          <cell r="A683" t="str">
            <v>BIH200</v>
          </cell>
          <cell r="B683" t="str">
            <v>PE lef,heg,tükör 200 dobozban</v>
          </cell>
          <cell r="C683">
            <v>69998</v>
          </cell>
          <cell r="D683" t="str">
            <v>HUF</v>
          </cell>
          <cell r="E683">
            <v>0.05</v>
          </cell>
          <cell r="F683">
            <v>1</v>
          </cell>
          <cell r="G683">
            <v>29230.32</v>
          </cell>
          <cell r="H683" t="str">
            <v>db</v>
          </cell>
        </row>
        <row r="684">
          <cell r="A684" t="str">
            <v>BIHT056</v>
          </cell>
          <cell r="B684" t="str">
            <v>PE lefolyó hosszú tok D 56</v>
          </cell>
          <cell r="E684">
            <v>0.05</v>
          </cell>
          <cell r="F684">
            <v>1</v>
          </cell>
          <cell r="G684">
            <v>933</v>
          </cell>
          <cell r="H684" t="str">
            <v>db</v>
          </cell>
        </row>
        <row r="685">
          <cell r="A685" t="str">
            <v>BIHT09</v>
          </cell>
          <cell r="B685" t="str">
            <v>PE lefolyó hosszú tok D 90</v>
          </cell>
          <cell r="C685">
            <v>2350</v>
          </cell>
          <cell r="D685" t="str">
            <v>HUF</v>
          </cell>
          <cell r="E685">
            <v>0.05</v>
          </cell>
          <cell r="F685">
            <v>1</v>
          </cell>
          <cell r="G685">
            <v>613.32000000000005</v>
          </cell>
          <cell r="H685" t="str">
            <v>db</v>
          </cell>
        </row>
        <row r="686">
          <cell r="A686" t="str">
            <v>BIHT12</v>
          </cell>
          <cell r="B686" t="str">
            <v>PE lefolyó hosszú tok D125</v>
          </cell>
          <cell r="C686">
            <v>3447</v>
          </cell>
          <cell r="D686" t="str">
            <v>HUF</v>
          </cell>
          <cell r="E686">
            <v>0.05</v>
          </cell>
          <cell r="F686">
            <v>1</v>
          </cell>
          <cell r="G686">
            <v>903.3</v>
          </cell>
          <cell r="H686" t="str">
            <v>db</v>
          </cell>
        </row>
        <row r="687">
          <cell r="A687" t="str">
            <v>BIHT20</v>
          </cell>
          <cell r="B687" t="str">
            <v>PE lefolyó hosszú tok D 200</v>
          </cell>
          <cell r="C687">
            <v>9967</v>
          </cell>
          <cell r="D687" t="str">
            <v>HUF</v>
          </cell>
          <cell r="E687">
            <v>0.05</v>
          </cell>
          <cell r="F687">
            <v>1</v>
          </cell>
          <cell r="G687">
            <v>2150.92</v>
          </cell>
          <cell r="H687" t="str">
            <v>db</v>
          </cell>
        </row>
        <row r="688">
          <cell r="A688" t="str">
            <v>BIK061</v>
          </cell>
          <cell r="B688" t="str">
            <v>PE lefolyó könyök h, 90' D63</v>
          </cell>
          <cell r="C688">
            <v>805</v>
          </cell>
          <cell r="D688" t="str">
            <v>HUF</v>
          </cell>
          <cell r="E688">
            <v>0.05</v>
          </cell>
          <cell r="F688">
            <v>1</v>
          </cell>
          <cell r="G688">
            <v>186.75</v>
          </cell>
          <cell r="H688" t="str">
            <v>db</v>
          </cell>
        </row>
        <row r="689">
          <cell r="A689" t="str">
            <v>BIK09</v>
          </cell>
          <cell r="B689" t="str">
            <v>PE lefolyó könyök 90' D90</v>
          </cell>
          <cell r="C689">
            <v>906</v>
          </cell>
          <cell r="D689" t="str">
            <v>HUF</v>
          </cell>
          <cell r="E689">
            <v>0.05</v>
          </cell>
          <cell r="F689">
            <v>1</v>
          </cell>
          <cell r="G689">
            <v>236.33</v>
          </cell>
          <cell r="H689" t="str">
            <v>db</v>
          </cell>
        </row>
        <row r="690">
          <cell r="A690" t="str">
            <v>BIK20</v>
          </cell>
          <cell r="B690" t="str">
            <v>PE lefolyó könyök 90' D200</v>
          </cell>
          <cell r="C690">
            <v>22144</v>
          </cell>
          <cell r="D690" t="str">
            <v>HUF</v>
          </cell>
          <cell r="E690">
            <v>0.05</v>
          </cell>
          <cell r="F690">
            <v>1</v>
          </cell>
          <cell r="G690">
            <v>6011.72</v>
          </cell>
          <cell r="H690" t="str">
            <v>db</v>
          </cell>
        </row>
        <row r="691">
          <cell r="A691" t="str">
            <v>BIL06</v>
          </cell>
          <cell r="B691" t="str">
            <v>PE lefolyó csővégelzáró D63</v>
          </cell>
          <cell r="C691">
            <v>504</v>
          </cell>
          <cell r="D691" t="str">
            <v>HUF</v>
          </cell>
          <cell r="E691">
            <v>0.05</v>
          </cell>
          <cell r="F691">
            <v>1</v>
          </cell>
          <cell r="G691">
            <v>142.63</v>
          </cell>
          <cell r="H691" t="str">
            <v>db</v>
          </cell>
        </row>
        <row r="692">
          <cell r="A692" t="str">
            <v>BIL11</v>
          </cell>
          <cell r="B692" t="str">
            <v>PE lefolyó csővégelzáró D110</v>
          </cell>
          <cell r="C692">
            <v>1153</v>
          </cell>
          <cell r="D692" t="str">
            <v>HUF</v>
          </cell>
          <cell r="E692">
            <v>0.05</v>
          </cell>
          <cell r="F692">
            <v>1</v>
          </cell>
          <cell r="G692">
            <v>309.66000000000003</v>
          </cell>
          <cell r="H692" t="str">
            <v>db</v>
          </cell>
        </row>
        <row r="693">
          <cell r="A693" t="str">
            <v>BIM08100</v>
          </cell>
          <cell r="B693" t="str">
            <v>Hatlapfejűcsavar M8*100 5,6 ho</v>
          </cell>
          <cell r="C693">
            <v>59</v>
          </cell>
          <cell r="D693" t="str">
            <v>HUF</v>
          </cell>
          <cell r="E693">
            <v>0.05</v>
          </cell>
          <cell r="F693">
            <v>1</v>
          </cell>
          <cell r="G693">
            <v>17.579999999999998</v>
          </cell>
          <cell r="H693" t="str">
            <v>db</v>
          </cell>
        </row>
        <row r="694">
          <cell r="A694" t="str">
            <v>BIM10056</v>
          </cell>
          <cell r="B694" t="str">
            <v>MÜPRO TOP 7 M8/M10 74-80 mm</v>
          </cell>
          <cell r="E694">
            <v>0.05</v>
          </cell>
          <cell r="F694">
            <v>1</v>
          </cell>
          <cell r="G694">
            <v>0</v>
          </cell>
          <cell r="H694" t="str">
            <v>db</v>
          </cell>
        </row>
        <row r="695">
          <cell r="A695" t="str">
            <v>BIM10125</v>
          </cell>
          <cell r="B695" t="str">
            <v>Csúszótest műa,M8 27/18 MPC</v>
          </cell>
          <cell r="E695">
            <v>0.05</v>
          </cell>
          <cell r="F695">
            <v>1</v>
          </cell>
          <cell r="G695">
            <v>0</v>
          </cell>
          <cell r="H695" t="str">
            <v>db</v>
          </cell>
        </row>
        <row r="696">
          <cell r="A696" t="str">
            <v>BIM10132</v>
          </cell>
          <cell r="B696" t="str">
            <v>MPC gyorsrögz.IGM.M10 27/18-28/30</v>
          </cell>
          <cell r="E696">
            <v>0.05</v>
          </cell>
          <cell r="F696">
            <v>1</v>
          </cell>
          <cell r="G696">
            <v>112.28</v>
          </cell>
          <cell r="H696" t="str">
            <v>db</v>
          </cell>
        </row>
        <row r="697">
          <cell r="A697" t="str">
            <v>BIM10531</v>
          </cell>
          <cell r="B697" t="str">
            <v>MÜPRO TOP8 M8 5/4 42-46mm</v>
          </cell>
          <cell r="E697">
            <v>0.05</v>
          </cell>
          <cell r="F697">
            <v>1</v>
          </cell>
          <cell r="G697">
            <v>98.43</v>
          </cell>
          <cell r="H697" t="str">
            <v>db</v>
          </cell>
        </row>
        <row r="698">
          <cell r="A698" t="str">
            <v>BIM10533</v>
          </cell>
          <cell r="B698" t="str">
            <v>MÜPRO TOP8  M8 53-58mm</v>
          </cell>
          <cell r="E698">
            <v>0.05</v>
          </cell>
          <cell r="F698">
            <v>1</v>
          </cell>
          <cell r="G698">
            <v>125.2</v>
          </cell>
          <cell r="H698" t="str">
            <v>db</v>
          </cell>
        </row>
        <row r="699">
          <cell r="A699" t="str">
            <v>BIM12037</v>
          </cell>
          <cell r="B699" t="str">
            <v>MPC sín 27/18 2 M</v>
          </cell>
          <cell r="E699">
            <v>0.05</v>
          </cell>
          <cell r="F699">
            <v>1</v>
          </cell>
          <cell r="G699">
            <v>648.65</v>
          </cell>
          <cell r="H699" t="str">
            <v>db</v>
          </cell>
        </row>
        <row r="700">
          <cell r="A700" t="str">
            <v>BIM12049</v>
          </cell>
          <cell r="B700" t="str">
            <v>MPC sin 38/24 2M</v>
          </cell>
          <cell r="E700">
            <v>0.05</v>
          </cell>
          <cell r="F700">
            <v>1</v>
          </cell>
          <cell r="G700">
            <v>1004.72</v>
          </cell>
          <cell r="H700" t="str">
            <v>db</v>
          </cell>
        </row>
        <row r="701">
          <cell r="A701" t="str">
            <v>BIM12050</v>
          </cell>
          <cell r="B701" t="str">
            <v>MPC sin 38/24 6M</v>
          </cell>
          <cell r="E701">
            <v>0.05</v>
          </cell>
          <cell r="F701">
            <v>1</v>
          </cell>
          <cell r="G701">
            <v>3788.1</v>
          </cell>
          <cell r="H701" t="str">
            <v>db</v>
          </cell>
        </row>
        <row r="702">
          <cell r="A702" t="str">
            <v>BIM12055</v>
          </cell>
          <cell r="B702" t="str">
            <v>MPC sin 38/40 4M</v>
          </cell>
          <cell r="E702">
            <v>0.05</v>
          </cell>
          <cell r="F702">
            <v>1</v>
          </cell>
          <cell r="G702">
            <v>1993</v>
          </cell>
          <cell r="H702" t="str">
            <v>db</v>
          </cell>
        </row>
        <row r="703">
          <cell r="A703" t="str">
            <v>BIM12057</v>
          </cell>
          <cell r="B703" t="str">
            <v>MPC sin 38/40 6M</v>
          </cell>
          <cell r="E703">
            <v>0.05</v>
          </cell>
          <cell r="F703">
            <v>1</v>
          </cell>
          <cell r="G703">
            <v>6342</v>
          </cell>
          <cell r="H703" t="str">
            <v>db</v>
          </cell>
        </row>
        <row r="704">
          <cell r="A704" t="str">
            <v>BIM12173</v>
          </cell>
          <cell r="B704" t="str">
            <v>Tartókapocs profil 27/18 M08</v>
          </cell>
          <cell r="E704">
            <v>0.05</v>
          </cell>
          <cell r="F704">
            <v>1</v>
          </cell>
          <cell r="G704">
            <v>36.68</v>
          </cell>
          <cell r="H704" t="str">
            <v>db</v>
          </cell>
        </row>
        <row r="705">
          <cell r="A705" t="str">
            <v>BIM13158</v>
          </cell>
          <cell r="B705" t="str">
            <v>MPC sín-konzol 38/40 400MM</v>
          </cell>
          <cell r="E705">
            <v>0.05</v>
          </cell>
          <cell r="F705">
            <v>1</v>
          </cell>
          <cell r="G705">
            <v>878.62</v>
          </cell>
          <cell r="H705" t="str">
            <v>db</v>
          </cell>
        </row>
        <row r="706">
          <cell r="A706" t="str">
            <v>BIM13160</v>
          </cell>
          <cell r="B706" t="str">
            <v>MPC sin-konzol 38/40 480mm</v>
          </cell>
          <cell r="E706">
            <v>0.05</v>
          </cell>
          <cell r="F706">
            <v>1</v>
          </cell>
          <cell r="G706">
            <v>1080.5</v>
          </cell>
          <cell r="H706" t="str">
            <v>db</v>
          </cell>
        </row>
        <row r="707">
          <cell r="A707" t="str">
            <v>BIM13165</v>
          </cell>
          <cell r="B707" t="str">
            <v>MPC sín-konzol 38/40 720mm</v>
          </cell>
          <cell r="E707">
            <v>0.05</v>
          </cell>
          <cell r="F707">
            <v>1</v>
          </cell>
          <cell r="G707">
            <v>1852</v>
          </cell>
          <cell r="H707" t="str">
            <v>db</v>
          </cell>
        </row>
        <row r="708">
          <cell r="A708" t="str">
            <v>BIM13218</v>
          </cell>
          <cell r="B708" t="str">
            <v>Sinösszekötő 38/40+40/60</v>
          </cell>
          <cell r="E708">
            <v>0.05</v>
          </cell>
          <cell r="F708">
            <v>1</v>
          </cell>
          <cell r="G708">
            <v>389</v>
          </cell>
          <cell r="H708" t="str">
            <v>db</v>
          </cell>
        </row>
        <row r="709">
          <cell r="A709" t="str">
            <v>BIM13757</v>
          </cell>
          <cell r="B709" t="str">
            <v>Tartókapocs 40/60 profil M12</v>
          </cell>
          <cell r="E709">
            <v>0.05</v>
          </cell>
          <cell r="F709">
            <v>1</v>
          </cell>
          <cell r="G709">
            <v>56.37</v>
          </cell>
          <cell r="H709" t="str">
            <v>db</v>
          </cell>
        </row>
        <row r="710">
          <cell r="A710" t="str">
            <v>BIM14850</v>
          </cell>
          <cell r="B710" t="str">
            <v>Ászokcsavar horg. M/100</v>
          </cell>
          <cell r="E710">
            <v>0.05</v>
          </cell>
          <cell r="F710">
            <v>1</v>
          </cell>
          <cell r="G710">
            <v>14.98</v>
          </cell>
          <cell r="H710" t="str">
            <v>db</v>
          </cell>
        </row>
        <row r="711">
          <cell r="A711" t="str">
            <v>BIM155041</v>
          </cell>
          <cell r="B711" t="str">
            <v>Hatlapfejű csavar M10*80 5.6</v>
          </cell>
          <cell r="E711">
            <v>0.05</v>
          </cell>
          <cell r="F711">
            <v>1</v>
          </cell>
          <cell r="G711">
            <v>19.79</v>
          </cell>
          <cell r="H711" t="str">
            <v>db</v>
          </cell>
        </row>
        <row r="712">
          <cell r="A712" t="str">
            <v>BIM155392</v>
          </cell>
          <cell r="B712" t="str">
            <v>Csőbilincs betét nélk, M10 250</v>
          </cell>
          <cell r="E712">
            <v>0.05</v>
          </cell>
          <cell r="F712">
            <v>1</v>
          </cell>
          <cell r="G712">
            <v>0</v>
          </cell>
          <cell r="H712" t="str">
            <v>db</v>
          </cell>
        </row>
        <row r="713">
          <cell r="A713" t="str">
            <v>BIM20265</v>
          </cell>
          <cell r="B713" t="str">
            <v>Síntartó F.38/40-40/60 keresztirányú</v>
          </cell>
          <cell r="E713">
            <v>0.05</v>
          </cell>
          <cell r="F713">
            <v>1</v>
          </cell>
          <cell r="G713">
            <v>878.62</v>
          </cell>
          <cell r="H713" t="str">
            <v>db</v>
          </cell>
        </row>
        <row r="714">
          <cell r="A714" t="str">
            <v>BIM21857</v>
          </cell>
          <cell r="B714" t="str">
            <v>Függ karom 38/40-40/60 M10</v>
          </cell>
          <cell r="E714">
            <v>0.05</v>
          </cell>
          <cell r="F714">
            <v>1</v>
          </cell>
          <cell r="G714">
            <v>0</v>
          </cell>
          <cell r="H714" t="str">
            <v>db</v>
          </cell>
        </row>
        <row r="715">
          <cell r="A715" t="str">
            <v>BIM21903</v>
          </cell>
          <cell r="B715" t="str">
            <v>Hatlapfejű csavar M10*30</v>
          </cell>
          <cell r="E715">
            <v>0.05</v>
          </cell>
          <cell r="F715">
            <v>1</v>
          </cell>
          <cell r="G715">
            <v>9.3000000000000007</v>
          </cell>
          <cell r="H715" t="str">
            <v>db</v>
          </cell>
        </row>
        <row r="716">
          <cell r="A716" t="str">
            <v>BIM21997</v>
          </cell>
          <cell r="B716" t="str">
            <v>Alaplap GR 1 anya M10</v>
          </cell>
          <cell r="E716">
            <v>0.05</v>
          </cell>
          <cell r="F716">
            <v>1</v>
          </cell>
          <cell r="G716">
            <v>0</v>
          </cell>
          <cell r="H716" t="str">
            <v>db</v>
          </cell>
        </row>
        <row r="717">
          <cell r="A717" t="str">
            <v>BIM22934</v>
          </cell>
          <cell r="B717" t="str">
            <v>Acéldübel belső menet horg M8</v>
          </cell>
          <cell r="E717">
            <v>0.05</v>
          </cell>
          <cell r="F717">
            <v>1</v>
          </cell>
          <cell r="G717">
            <v>23.59</v>
          </cell>
          <cell r="H717" t="str">
            <v>db</v>
          </cell>
        </row>
        <row r="718">
          <cell r="A718" t="str">
            <v>BIM23175</v>
          </cell>
          <cell r="B718" t="str">
            <v>Bilincs DGL M10/M8 1,1/4</v>
          </cell>
          <cell r="E718">
            <v>0.05</v>
          </cell>
          <cell r="F718">
            <v>1</v>
          </cell>
          <cell r="G718">
            <v>0</v>
          </cell>
          <cell r="H718" t="str">
            <v>db</v>
          </cell>
        </row>
        <row r="719">
          <cell r="A719" t="str">
            <v>BIM23183</v>
          </cell>
          <cell r="B719" t="str">
            <v>Bilincs DGL M10/M8 1,1/2</v>
          </cell>
          <cell r="E719">
            <v>0.05</v>
          </cell>
          <cell r="F719">
            <v>1</v>
          </cell>
          <cell r="G719">
            <v>0</v>
          </cell>
          <cell r="H719" t="str">
            <v>db</v>
          </cell>
        </row>
        <row r="720">
          <cell r="A720" t="str">
            <v>BIM23221</v>
          </cell>
          <cell r="B720" t="str">
            <v>Bilincs DGL M10/M8 2</v>
          </cell>
          <cell r="E720">
            <v>0.05</v>
          </cell>
          <cell r="F720">
            <v>1</v>
          </cell>
          <cell r="G720">
            <v>0</v>
          </cell>
          <cell r="H720" t="str">
            <v>db</v>
          </cell>
        </row>
        <row r="721">
          <cell r="A721" t="str">
            <v>BIM23507</v>
          </cell>
          <cell r="B721" t="str">
            <v>Bilincs DGL M10/M8-160 mm</v>
          </cell>
          <cell r="E721">
            <v>0.05</v>
          </cell>
          <cell r="F721">
            <v>1</v>
          </cell>
          <cell r="G721">
            <v>0</v>
          </cell>
          <cell r="H721" t="str">
            <v>db</v>
          </cell>
        </row>
        <row r="722">
          <cell r="A722" t="str">
            <v>BIM23671</v>
          </cell>
          <cell r="B722" t="str">
            <v>Biztonsági összekötő M10 1/2</v>
          </cell>
          <cell r="E722">
            <v>0.05</v>
          </cell>
          <cell r="F722">
            <v>1</v>
          </cell>
          <cell r="G722">
            <v>453.6</v>
          </cell>
          <cell r="H722" t="str">
            <v>db</v>
          </cell>
        </row>
        <row r="723">
          <cell r="A723" t="str">
            <v>BIM23744</v>
          </cell>
          <cell r="B723" t="str">
            <v>Bizt. össz.kötő M10 1/2 72mm</v>
          </cell>
          <cell r="E723">
            <v>0.05</v>
          </cell>
          <cell r="F723">
            <v>1</v>
          </cell>
          <cell r="G723">
            <v>686.07</v>
          </cell>
          <cell r="H723" t="str">
            <v>db</v>
          </cell>
        </row>
        <row r="724">
          <cell r="A724" t="str">
            <v>BIM26115</v>
          </cell>
          <cell r="B724" t="str">
            <v>Acéldübel belső menet horg M12</v>
          </cell>
          <cell r="E724">
            <v>0.05</v>
          </cell>
          <cell r="F724">
            <v>1</v>
          </cell>
          <cell r="G724">
            <v>0</v>
          </cell>
          <cell r="H724" t="str">
            <v>db</v>
          </cell>
        </row>
        <row r="725">
          <cell r="A725" t="str">
            <v>BIM26212</v>
          </cell>
          <cell r="B725" t="str">
            <v>Hatlapfejű csavar M8/30</v>
          </cell>
          <cell r="E725">
            <v>0.05</v>
          </cell>
          <cell r="F725">
            <v>1</v>
          </cell>
          <cell r="G725">
            <v>10.32</v>
          </cell>
          <cell r="H725" t="str">
            <v>db</v>
          </cell>
        </row>
        <row r="726">
          <cell r="A726" t="str">
            <v>BIM26220</v>
          </cell>
          <cell r="B726" t="str">
            <v>Hatlapfejű csavar M8*35</v>
          </cell>
          <cell r="E726">
            <v>0.05</v>
          </cell>
          <cell r="F726">
            <v>1</v>
          </cell>
          <cell r="G726">
            <v>10.66</v>
          </cell>
          <cell r="H726" t="str">
            <v>db</v>
          </cell>
        </row>
        <row r="727">
          <cell r="A727" t="str">
            <v>BIM26239</v>
          </cell>
          <cell r="B727" t="str">
            <v>Hatlapfejű csavar M10*25</v>
          </cell>
          <cell r="E727">
            <v>0.05</v>
          </cell>
          <cell r="F727">
            <v>1</v>
          </cell>
          <cell r="G727">
            <v>8.52</v>
          </cell>
          <cell r="H727" t="str">
            <v>db</v>
          </cell>
        </row>
        <row r="728">
          <cell r="A728" t="str">
            <v>A00081</v>
          </cell>
          <cell r="B728" t="str">
            <v>TOTAL XS 10 B PE100</v>
          </cell>
          <cell r="E728">
            <v>0.05</v>
          </cell>
          <cell r="F728">
            <v>1</v>
          </cell>
          <cell r="G728">
            <v>329.11</v>
          </cell>
          <cell r="H728" t="str">
            <v>kg</v>
          </cell>
        </row>
        <row r="729">
          <cell r="A729" t="str">
            <v>A00365</v>
          </cell>
          <cell r="B729" t="str">
            <v>PE zsák használt hulladék</v>
          </cell>
          <cell r="E729">
            <v>0.05</v>
          </cell>
          <cell r="F729">
            <v>1</v>
          </cell>
          <cell r="G729">
            <v>40</v>
          </cell>
          <cell r="H729" t="str">
            <v>kg</v>
          </cell>
        </row>
        <row r="730">
          <cell r="A730" t="str">
            <v>A00391</v>
          </cell>
          <cell r="B730" t="str">
            <v>BORSTAR HE3490-LS PE100 fekete</v>
          </cell>
          <cell r="E730">
            <v>0.05</v>
          </cell>
          <cell r="F730">
            <v>1</v>
          </cell>
          <cell r="G730">
            <v>350</v>
          </cell>
          <cell r="H730" t="str">
            <v>kg</v>
          </cell>
        </row>
        <row r="731">
          <cell r="A731" t="str">
            <v>A00403</v>
          </cell>
          <cell r="B731" t="str">
            <v>HOSTALEN CRP100 PE100 Barna cs</v>
          </cell>
          <cell r="E731">
            <v>0.05</v>
          </cell>
          <cell r="F731">
            <v>1</v>
          </cell>
          <cell r="G731">
            <v>436.96</v>
          </cell>
          <cell r="H731" t="str">
            <v>kg</v>
          </cell>
        </row>
        <row r="732">
          <cell r="A732" t="str">
            <v>A00541</v>
          </cell>
          <cell r="B732" t="str">
            <v>PE100 narancs mester</v>
          </cell>
          <cell r="E732">
            <v>0.05</v>
          </cell>
          <cell r="F732">
            <v>1</v>
          </cell>
          <cell r="G732">
            <v>750</v>
          </cell>
          <cell r="H732" t="str">
            <v>kg</v>
          </cell>
        </row>
        <row r="733">
          <cell r="A733" t="str">
            <v>A00601</v>
          </cell>
          <cell r="B733" t="str">
            <v>LUWAX A viasz</v>
          </cell>
          <cell r="E733">
            <v>0.05</v>
          </cell>
          <cell r="F733">
            <v>1</v>
          </cell>
          <cell r="G733">
            <v>598.41</v>
          </cell>
          <cell r="H733" t="str">
            <v>kg</v>
          </cell>
        </row>
        <row r="734">
          <cell r="A734" t="str">
            <v>A00621</v>
          </cell>
          <cell r="B734" t="str">
            <v>HOLCOBATCH HCB933094FF szürke</v>
          </cell>
          <cell r="E734">
            <v>0.05</v>
          </cell>
          <cell r="F734">
            <v>1</v>
          </cell>
          <cell r="G734">
            <v>1451.2</v>
          </cell>
          <cell r="H734" t="str">
            <v>kg</v>
          </cell>
        </row>
        <row r="735">
          <cell r="A735" t="str">
            <v>A00676</v>
          </cell>
          <cell r="B735" t="str">
            <v>Ineos Norvinyl S 6575</v>
          </cell>
          <cell r="E735">
            <v>0.05</v>
          </cell>
          <cell r="F735">
            <v>1</v>
          </cell>
          <cell r="G735">
            <v>189.51</v>
          </cell>
          <cell r="H735" t="str">
            <v>kg</v>
          </cell>
        </row>
        <row r="736">
          <cell r="A736" t="str">
            <v>A008291</v>
          </cell>
          <cell r="B736" t="str">
            <v>CHEMSON Naftosafe TRX 1533-4</v>
          </cell>
          <cell r="E736">
            <v>0.05</v>
          </cell>
          <cell r="F736">
            <v>1</v>
          </cell>
          <cell r="G736">
            <v>534.20000000000005</v>
          </cell>
          <cell r="H736" t="str">
            <v>kg</v>
          </cell>
        </row>
        <row r="737">
          <cell r="A737" t="str">
            <v>A00861</v>
          </cell>
          <cell r="B737" t="str">
            <v>PLASTOCHEM STAB EP1051</v>
          </cell>
          <cell r="E737">
            <v>0.05</v>
          </cell>
          <cell r="F737">
            <v>1</v>
          </cell>
          <cell r="G737">
            <v>508.49</v>
          </cell>
          <cell r="H737" t="str">
            <v>kg</v>
          </cell>
        </row>
        <row r="738">
          <cell r="A738" t="str">
            <v>A00872</v>
          </cell>
          <cell r="B738" t="str">
            <v>BAEROPAN TX 9695 R-8023</v>
          </cell>
          <cell r="E738">
            <v>0.05</v>
          </cell>
          <cell r="F738">
            <v>1</v>
          </cell>
          <cell r="G738">
            <v>638.78</v>
          </cell>
          <cell r="H738" t="str">
            <v>kg</v>
          </cell>
        </row>
        <row r="739">
          <cell r="A739" t="str">
            <v>A00893</v>
          </cell>
          <cell r="B739" t="str">
            <v>ZEBRA-CELL C115K</v>
          </cell>
          <cell r="E739">
            <v>0.05</v>
          </cell>
          <cell r="F739">
            <v>1</v>
          </cell>
          <cell r="G739">
            <v>1135.9000000000001</v>
          </cell>
          <cell r="H739" t="str">
            <v>kg</v>
          </cell>
        </row>
        <row r="740">
          <cell r="A740" t="str">
            <v>A00894</v>
          </cell>
          <cell r="B740" t="str">
            <v>ZEBRA-CELL C101K</v>
          </cell>
          <cell r="E740">
            <v>0.05</v>
          </cell>
          <cell r="F740">
            <v>1</v>
          </cell>
          <cell r="G740">
            <v>1319.53</v>
          </cell>
          <cell r="H740" t="str">
            <v>kg</v>
          </cell>
        </row>
        <row r="741">
          <cell r="A741" t="str">
            <v>ACKM1</v>
          </cell>
          <cell r="B741" t="str">
            <v>KM fantomcső  EVC origból</v>
          </cell>
          <cell r="E741">
            <v>0.05</v>
          </cell>
          <cell r="F741">
            <v>1</v>
          </cell>
          <cell r="G741">
            <v>0</v>
          </cell>
          <cell r="H741" t="str">
            <v>kg</v>
          </cell>
        </row>
        <row r="742">
          <cell r="A742" t="str">
            <v>ACKM3</v>
          </cell>
          <cell r="B742" t="str">
            <v>Organikus KM keverék</v>
          </cell>
          <cell r="E742">
            <v>0.05</v>
          </cell>
          <cell r="F742">
            <v>1</v>
          </cell>
          <cell r="G742">
            <v>222.50980000000001</v>
          </cell>
          <cell r="H742" t="str">
            <v>kg</v>
          </cell>
        </row>
        <row r="743">
          <cell r="A743" t="str">
            <v>APPB2</v>
          </cell>
          <cell r="B743" t="str">
            <v>PP B közép nem habos nem égésgátolt</v>
          </cell>
          <cell r="E743">
            <v>0</v>
          </cell>
          <cell r="F743">
            <v>1</v>
          </cell>
          <cell r="G743">
            <v>369</v>
          </cell>
          <cell r="H743" t="str">
            <v>kg</v>
          </cell>
        </row>
        <row r="744">
          <cell r="A744" t="str">
            <v>APPD2</v>
          </cell>
          <cell r="B744" t="str">
            <v>PP D közép habos nem égésgátolt</v>
          </cell>
          <cell r="E744">
            <v>0</v>
          </cell>
          <cell r="F744">
            <v>1</v>
          </cell>
          <cell r="G744">
            <v>364.17750000000001</v>
          </cell>
          <cell r="H744" t="str">
            <v>kg</v>
          </cell>
        </row>
        <row r="745">
          <cell r="A745" t="str">
            <v>BC06311</v>
          </cell>
          <cell r="B745" t="str">
            <v>Csővégelzáró D 63 P10 hosszu</v>
          </cell>
          <cell r="E745">
            <v>0.05</v>
          </cell>
          <cell r="F745">
            <v>1</v>
          </cell>
          <cell r="G745">
            <v>995.67</v>
          </cell>
          <cell r="H745" t="str">
            <v>db</v>
          </cell>
        </row>
        <row r="746">
          <cell r="A746" t="str">
            <v>BérmdíjPEregran</v>
          </cell>
          <cell r="B746" t="str">
            <v>Bérmunkadíj PE regran</v>
          </cell>
          <cell r="E746">
            <v>0.05</v>
          </cell>
          <cell r="F746">
            <v>1</v>
          </cell>
          <cell r="G746">
            <v>50</v>
          </cell>
          <cell r="H746" t="str">
            <v>db</v>
          </cell>
        </row>
        <row r="747">
          <cell r="A747" t="str">
            <v>BérmdíjPPregran</v>
          </cell>
          <cell r="B747" t="str">
            <v>Bérmunkadíj PP regran</v>
          </cell>
          <cell r="E747">
            <v>0</v>
          </cell>
          <cell r="F747">
            <v>1</v>
          </cell>
          <cell r="G747">
            <v>55</v>
          </cell>
          <cell r="H747" t="str">
            <v>db</v>
          </cell>
        </row>
        <row r="748">
          <cell r="A748" t="str">
            <v>BérmdíjPVCkijárató</v>
          </cell>
          <cell r="B748" t="str">
            <v>Bérmunkadíj  PVC darálás+őrlés</v>
          </cell>
          <cell r="E748">
            <v>0.05</v>
          </cell>
          <cell r="F748">
            <v>1</v>
          </cell>
          <cell r="G748">
            <v>80</v>
          </cell>
          <cell r="H748" t="str">
            <v>db</v>
          </cell>
        </row>
        <row r="749">
          <cell r="A749" t="str">
            <v>Bérmunkadíj20</v>
          </cell>
          <cell r="B749" t="str">
            <v>Bérmunkadíj 20 Ft</v>
          </cell>
          <cell r="E749">
            <v>0.05</v>
          </cell>
          <cell r="F749">
            <v>1</v>
          </cell>
          <cell r="G749">
            <v>20</v>
          </cell>
          <cell r="H749" t="str">
            <v>db</v>
          </cell>
        </row>
        <row r="750">
          <cell r="A750" t="str">
            <v>Bérmunkadíj415</v>
          </cell>
          <cell r="B750" t="str">
            <v>Bérmunkadíj 41,50 Ft</v>
          </cell>
          <cell r="E750">
            <v>0.05</v>
          </cell>
          <cell r="F750">
            <v>1</v>
          </cell>
          <cell r="G750">
            <v>41.5</v>
          </cell>
          <cell r="H750" t="str">
            <v>db</v>
          </cell>
        </row>
        <row r="751">
          <cell r="A751" t="str">
            <v>Bérmunkadíj43</v>
          </cell>
          <cell r="B751" t="str">
            <v>Bérmunkadíj 43 Ft</v>
          </cell>
          <cell r="E751">
            <v>0.05</v>
          </cell>
          <cell r="F751">
            <v>1</v>
          </cell>
          <cell r="G751">
            <v>43</v>
          </cell>
          <cell r="H751" t="str">
            <v>db</v>
          </cell>
        </row>
        <row r="752">
          <cell r="A752" t="str">
            <v>BF409011</v>
          </cell>
          <cell r="B752" t="str">
            <v>Könyök D90 P10 45°hosszu</v>
          </cell>
          <cell r="E752">
            <v>0.05</v>
          </cell>
          <cell r="F752">
            <v>1</v>
          </cell>
          <cell r="G752">
            <v>1486.25</v>
          </cell>
          <cell r="H752" t="str">
            <v>db</v>
          </cell>
        </row>
        <row r="753">
          <cell r="A753" t="str">
            <v>BF416011</v>
          </cell>
          <cell r="B753" t="str">
            <v>Könyök D160 P10 45°hosszu</v>
          </cell>
          <cell r="E753">
            <v>0.05</v>
          </cell>
          <cell r="F753">
            <v>1</v>
          </cell>
          <cell r="G753">
            <v>5960.67</v>
          </cell>
          <cell r="H753" t="str">
            <v>db</v>
          </cell>
        </row>
        <row r="754">
          <cell r="A754" t="str">
            <v>BH06311</v>
          </cell>
          <cell r="B754" t="str">
            <v>Hegtoldat D 63 P10 hosszu</v>
          </cell>
          <cell r="E754">
            <v>0.05</v>
          </cell>
          <cell r="F754">
            <v>1</v>
          </cell>
          <cell r="G754">
            <v>600</v>
          </cell>
          <cell r="H754" t="str">
            <v>db</v>
          </cell>
        </row>
        <row r="755">
          <cell r="A755" t="str">
            <v>BH07511</v>
          </cell>
          <cell r="B755" t="str">
            <v>Hegtoldat D 75 P10 hosszu</v>
          </cell>
          <cell r="E755">
            <v>0.05</v>
          </cell>
          <cell r="F755">
            <v>1</v>
          </cell>
          <cell r="G755">
            <v>636.62</v>
          </cell>
          <cell r="H755" t="str">
            <v>db</v>
          </cell>
        </row>
        <row r="756">
          <cell r="A756" t="str">
            <v>BH25011</v>
          </cell>
          <cell r="B756" t="str">
            <v>Hegtoldat D250 SDR11 hosszu</v>
          </cell>
          <cell r="E756">
            <v>0.05</v>
          </cell>
          <cell r="F756">
            <v>1</v>
          </cell>
          <cell r="G756">
            <v>9950</v>
          </cell>
          <cell r="H756" t="str">
            <v>db</v>
          </cell>
        </row>
        <row r="757">
          <cell r="A757" t="str">
            <v>BH40011</v>
          </cell>
          <cell r="B757" t="str">
            <v>Hegtoldat D400 P10 rövid</v>
          </cell>
          <cell r="E757">
            <v>0.05</v>
          </cell>
          <cell r="F757">
            <v>1</v>
          </cell>
          <cell r="G757">
            <v>0</v>
          </cell>
          <cell r="H757" t="str">
            <v>db</v>
          </cell>
        </row>
        <row r="758">
          <cell r="A758" t="str">
            <v>BIC5056</v>
          </cell>
          <cell r="B758" t="str">
            <v>PE lefolyócső  D56  5 m-es</v>
          </cell>
          <cell r="C758">
            <v>6993</v>
          </cell>
          <cell r="D758" t="str">
            <v>HUF</v>
          </cell>
          <cell r="E758">
            <v>0.05</v>
          </cell>
          <cell r="F758">
            <v>1</v>
          </cell>
          <cell r="G758">
            <v>1570.92</v>
          </cell>
          <cell r="H758" t="str">
            <v>db</v>
          </cell>
        </row>
        <row r="759">
          <cell r="A759" t="str">
            <v>BIC506</v>
          </cell>
          <cell r="B759" t="str">
            <v>PE lefolyócső  D63  5 m-es</v>
          </cell>
          <cell r="C759">
            <v>6154</v>
          </cell>
          <cell r="D759" t="str">
            <v>HUF</v>
          </cell>
          <cell r="E759">
            <v>0.05</v>
          </cell>
          <cell r="F759">
            <v>1</v>
          </cell>
          <cell r="G759">
            <v>1380.15</v>
          </cell>
          <cell r="H759" t="str">
            <v>db</v>
          </cell>
        </row>
        <row r="760">
          <cell r="A760" t="str">
            <v>BIC507</v>
          </cell>
          <cell r="B760" t="str">
            <v>PE lefolyócső  D75  5 m-es</v>
          </cell>
          <cell r="E760">
            <v>0.05</v>
          </cell>
          <cell r="F760">
            <v>1</v>
          </cell>
          <cell r="G760">
            <v>1566.12</v>
          </cell>
          <cell r="H760" t="str">
            <v>db</v>
          </cell>
        </row>
        <row r="761">
          <cell r="A761" t="str">
            <v>BICS509</v>
          </cell>
          <cell r="B761" t="str">
            <v>PE lefolyócső  D90  5 m-es</v>
          </cell>
          <cell r="C761">
            <v>9090</v>
          </cell>
          <cell r="D761" t="str">
            <v>HUF</v>
          </cell>
          <cell r="E761">
            <v>0.05</v>
          </cell>
          <cell r="F761">
            <v>1</v>
          </cell>
          <cell r="G761">
            <v>2199.8448806000001</v>
          </cell>
          <cell r="H761" t="str">
            <v>db</v>
          </cell>
        </row>
        <row r="762">
          <cell r="A762" t="str">
            <v>BICS511</v>
          </cell>
          <cell r="B762" t="str">
            <v>PE lefolyócső  D110  5 m-es</v>
          </cell>
          <cell r="C762">
            <v>10540</v>
          </cell>
          <cell r="D762" t="str">
            <v>HUF</v>
          </cell>
          <cell r="E762">
            <v>0.05</v>
          </cell>
          <cell r="F762">
            <v>1</v>
          </cell>
          <cell r="G762">
            <v>3207.088250715</v>
          </cell>
          <cell r="H762" t="str">
            <v>db</v>
          </cell>
        </row>
        <row r="763">
          <cell r="A763" t="str">
            <v>BID0303</v>
          </cell>
          <cell r="B763" t="str">
            <v>PE lefolyó ágidom 90' 32/32</v>
          </cell>
          <cell r="C763">
            <v>717</v>
          </cell>
          <cell r="D763" t="str">
            <v>HUF</v>
          </cell>
          <cell r="E763">
            <v>0.05</v>
          </cell>
          <cell r="F763">
            <v>1</v>
          </cell>
          <cell r="G763">
            <v>209.72</v>
          </cell>
          <cell r="H763" t="str">
            <v>db</v>
          </cell>
        </row>
        <row r="764">
          <cell r="A764" t="str">
            <v>BID0505</v>
          </cell>
          <cell r="B764" t="str">
            <v>PE lefolyó ágidom 90' 50/50</v>
          </cell>
          <cell r="C764">
            <v>973</v>
          </cell>
          <cell r="D764" t="str">
            <v>HUF</v>
          </cell>
          <cell r="E764">
            <v>0.05</v>
          </cell>
          <cell r="F764">
            <v>1</v>
          </cell>
          <cell r="G764">
            <v>288.51</v>
          </cell>
          <cell r="H764" t="str">
            <v>db</v>
          </cell>
        </row>
        <row r="765">
          <cell r="A765" t="str">
            <v>BID0704</v>
          </cell>
          <cell r="B765" t="str">
            <v>PE lefolyó ágidom 90' 75/40</v>
          </cell>
          <cell r="C765">
            <v>1220</v>
          </cell>
          <cell r="D765" t="str">
            <v>HUF</v>
          </cell>
          <cell r="E765">
            <v>0.05</v>
          </cell>
          <cell r="F765">
            <v>1</v>
          </cell>
          <cell r="G765">
            <v>0</v>
          </cell>
          <cell r="H765" t="str">
            <v>db</v>
          </cell>
        </row>
        <row r="766">
          <cell r="A766" t="str">
            <v>BID0705</v>
          </cell>
          <cell r="B766" t="str">
            <v>PE lefolyó ágidom 90' 75/50</v>
          </cell>
          <cell r="C766">
            <v>1085</v>
          </cell>
          <cell r="D766" t="str">
            <v>HUF</v>
          </cell>
          <cell r="E766">
            <v>0.05</v>
          </cell>
          <cell r="F766">
            <v>1</v>
          </cell>
          <cell r="G766">
            <v>286.95</v>
          </cell>
          <cell r="H766" t="str">
            <v>db</v>
          </cell>
        </row>
        <row r="767">
          <cell r="A767" t="str">
            <v>BID1105</v>
          </cell>
          <cell r="B767" t="str">
            <v>PE lefolyó ágidom 90' 110/50</v>
          </cell>
          <cell r="C767">
            <v>2171</v>
          </cell>
          <cell r="D767" t="str">
            <v>HUF</v>
          </cell>
          <cell r="E767">
            <v>0.05</v>
          </cell>
          <cell r="F767">
            <v>1</v>
          </cell>
          <cell r="G767">
            <v>549.39</v>
          </cell>
          <cell r="H767" t="str">
            <v>db</v>
          </cell>
        </row>
        <row r="768">
          <cell r="A768" t="str">
            <v>BID1106</v>
          </cell>
          <cell r="B768" t="str">
            <v>PE lefolyó ágidom 90' 110/63</v>
          </cell>
          <cell r="C768">
            <v>1847</v>
          </cell>
          <cell r="D768" t="str">
            <v>HUF</v>
          </cell>
          <cell r="E768">
            <v>0.05</v>
          </cell>
          <cell r="F768">
            <v>1</v>
          </cell>
          <cell r="G768">
            <v>519.4</v>
          </cell>
          <cell r="H768" t="str">
            <v>db</v>
          </cell>
        </row>
        <row r="769">
          <cell r="A769" t="str">
            <v>BID1211</v>
          </cell>
          <cell r="B769" t="str">
            <v>PE lefolyó ágidom 90' 125/110</v>
          </cell>
          <cell r="C769">
            <v>2899</v>
          </cell>
          <cell r="D769" t="str">
            <v>HUF</v>
          </cell>
          <cell r="E769">
            <v>0.05</v>
          </cell>
          <cell r="F769">
            <v>1</v>
          </cell>
          <cell r="G769">
            <v>728.03</v>
          </cell>
          <cell r="H769" t="str">
            <v>db</v>
          </cell>
        </row>
        <row r="770">
          <cell r="A770" t="str">
            <v>BID1212</v>
          </cell>
          <cell r="B770" t="str">
            <v>PE lefolyó ágidom 90' 125/125</v>
          </cell>
          <cell r="C770">
            <v>2999</v>
          </cell>
          <cell r="D770" t="str">
            <v>HUF</v>
          </cell>
          <cell r="E770">
            <v>0.05</v>
          </cell>
          <cell r="F770">
            <v>1</v>
          </cell>
          <cell r="G770">
            <v>845.61</v>
          </cell>
          <cell r="H770" t="str">
            <v>db</v>
          </cell>
        </row>
        <row r="771">
          <cell r="A771" t="str">
            <v>BID1611</v>
          </cell>
          <cell r="B771" t="str">
            <v>PE lefolyó ágidom 90' 160/110</v>
          </cell>
          <cell r="C771">
            <v>4711</v>
          </cell>
          <cell r="D771" t="str">
            <v>HUF</v>
          </cell>
          <cell r="E771">
            <v>0.05</v>
          </cell>
          <cell r="F771">
            <v>1</v>
          </cell>
          <cell r="G771">
            <v>1154.8</v>
          </cell>
          <cell r="H771" t="str">
            <v>db</v>
          </cell>
        </row>
        <row r="772">
          <cell r="A772" t="str">
            <v>BID1612</v>
          </cell>
          <cell r="B772" t="str">
            <v>PE lefolyó ágidom 90' 160/125</v>
          </cell>
          <cell r="C772">
            <v>4912</v>
          </cell>
          <cell r="D772" t="str">
            <v>HUF</v>
          </cell>
          <cell r="E772">
            <v>0.05</v>
          </cell>
          <cell r="F772">
            <v>1</v>
          </cell>
          <cell r="G772">
            <v>1062.25</v>
          </cell>
          <cell r="H772" t="str">
            <v>db</v>
          </cell>
        </row>
        <row r="773">
          <cell r="A773" t="str">
            <v>BID2011</v>
          </cell>
          <cell r="B773" t="str">
            <v>PE lefolyó ágidom 90' 200/110</v>
          </cell>
          <cell r="C773">
            <v>15498</v>
          </cell>
          <cell r="D773" t="str">
            <v>HUF</v>
          </cell>
          <cell r="E773">
            <v>0.05</v>
          </cell>
          <cell r="F773">
            <v>1</v>
          </cell>
          <cell r="G773">
            <v>3541.49</v>
          </cell>
          <cell r="H773" t="str">
            <v>db</v>
          </cell>
        </row>
        <row r="774">
          <cell r="A774" t="str">
            <v>BID2011K</v>
          </cell>
          <cell r="B774" t="str">
            <v>Konf. PE lef ágid 90' 200/110</v>
          </cell>
          <cell r="E774">
            <v>0.05</v>
          </cell>
          <cell r="F774">
            <v>1</v>
          </cell>
          <cell r="G774">
            <v>2710.3957917990001</v>
          </cell>
          <cell r="H774" t="str">
            <v>db</v>
          </cell>
        </row>
        <row r="775">
          <cell r="A775" t="str">
            <v>BID2016</v>
          </cell>
          <cell r="B775" t="str">
            <v>PE lefolyó ágidom 90' 200/160</v>
          </cell>
          <cell r="C775">
            <v>13517</v>
          </cell>
          <cell r="D775" t="str">
            <v>HUF</v>
          </cell>
          <cell r="E775">
            <v>0.05</v>
          </cell>
          <cell r="F775">
            <v>1</v>
          </cell>
          <cell r="G775">
            <v>3862.02</v>
          </cell>
          <cell r="H775" t="str">
            <v>db</v>
          </cell>
        </row>
        <row r="776">
          <cell r="A776" t="str">
            <v>BID2020</v>
          </cell>
          <cell r="B776" t="str">
            <v>PE lefolyó ágidom 90' 200/200</v>
          </cell>
          <cell r="C776">
            <v>14390</v>
          </cell>
          <cell r="D776" t="str">
            <v>HUF</v>
          </cell>
          <cell r="E776">
            <v>0.05</v>
          </cell>
          <cell r="F776">
            <v>1</v>
          </cell>
          <cell r="G776">
            <v>4929.97</v>
          </cell>
          <cell r="H776" t="str">
            <v>db</v>
          </cell>
        </row>
        <row r="777">
          <cell r="A777" t="str">
            <v>BID3120</v>
          </cell>
          <cell r="B777" t="str">
            <v>PE lefolyó ágidom 90' 315/200</v>
          </cell>
          <cell r="C777">
            <v>32526</v>
          </cell>
          <cell r="D777" t="str">
            <v>HUF</v>
          </cell>
          <cell r="E777">
            <v>0.05</v>
          </cell>
          <cell r="F777">
            <v>1</v>
          </cell>
          <cell r="G777">
            <v>9042.2800000000007</v>
          </cell>
          <cell r="H777" t="str">
            <v>db</v>
          </cell>
        </row>
        <row r="778">
          <cell r="A778" t="str">
            <v>BIDG1105</v>
          </cell>
          <cell r="B778" t="str">
            <v>Kettős gömbelág. 180° 110/50 XXXXXXXXXXX</v>
          </cell>
          <cell r="E778">
            <v>0.05</v>
          </cell>
          <cell r="F778">
            <v>1</v>
          </cell>
          <cell r="G778">
            <v>618.73</v>
          </cell>
          <cell r="H778" t="str">
            <v>db</v>
          </cell>
        </row>
        <row r="779">
          <cell r="A779" t="str">
            <v>BIDG1111</v>
          </cell>
          <cell r="B779" t="str">
            <v>Kettős gömbelág. 180° 110/110</v>
          </cell>
          <cell r="E779">
            <v>0.05</v>
          </cell>
          <cell r="F779">
            <v>1</v>
          </cell>
          <cell r="G779">
            <v>1351.87</v>
          </cell>
          <cell r="H779" t="str">
            <v>db</v>
          </cell>
        </row>
        <row r="780">
          <cell r="A780" t="str">
            <v>BIDK2525</v>
          </cell>
          <cell r="B780" t="str">
            <v>PE lefolyó ágidom 90' 250/250 konf.</v>
          </cell>
          <cell r="E780">
            <v>0.05</v>
          </cell>
          <cell r="F780">
            <v>1</v>
          </cell>
          <cell r="G780">
            <v>13050</v>
          </cell>
          <cell r="H780" t="str">
            <v>db</v>
          </cell>
        </row>
        <row r="781">
          <cell r="A781" t="str">
            <v>BIDS1109</v>
          </cell>
          <cell r="B781" t="str">
            <v>Gömbelágazó TypA 180° 110/90</v>
          </cell>
          <cell r="C781">
            <v>4904</v>
          </cell>
          <cell r="D781" t="str">
            <v>HUF</v>
          </cell>
          <cell r="E781">
            <v>0.05</v>
          </cell>
          <cell r="F781">
            <v>1</v>
          </cell>
          <cell r="G781">
            <v>1533.5</v>
          </cell>
          <cell r="H781" t="str">
            <v>db</v>
          </cell>
        </row>
        <row r="782">
          <cell r="A782" t="str">
            <v>BIDS1111</v>
          </cell>
          <cell r="B782" t="str">
            <v>Gömbelágazó TypA 180° 110/110</v>
          </cell>
          <cell r="E782">
            <v>0.05</v>
          </cell>
          <cell r="F782">
            <v>1</v>
          </cell>
          <cell r="G782">
            <v>362.06</v>
          </cell>
          <cell r="H782" t="str">
            <v>db</v>
          </cell>
        </row>
        <row r="783">
          <cell r="A783" t="str">
            <v>BIDS111109</v>
          </cell>
          <cell r="B783" t="str">
            <v>Gömbelágazó TypB 90°110/110</v>
          </cell>
          <cell r="E783">
            <v>0.05</v>
          </cell>
          <cell r="F783">
            <v>1</v>
          </cell>
          <cell r="G783">
            <v>1129.8900000000001</v>
          </cell>
          <cell r="H783" t="str">
            <v>db</v>
          </cell>
        </row>
        <row r="784">
          <cell r="A784" t="str">
            <v>BIDS121109</v>
          </cell>
          <cell r="B784" t="str">
            <v>Gömbelágazó TypB 90°125/110</v>
          </cell>
          <cell r="E784">
            <v>0.05</v>
          </cell>
          <cell r="F784">
            <v>1</v>
          </cell>
          <cell r="G784">
            <v>1175.0899999999999</v>
          </cell>
          <cell r="H784" t="str">
            <v>db</v>
          </cell>
        </row>
        <row r="785">
          <cell r="A785" t="str">
            <v>BIE040</v>
          </cell>
          <cell r="B785" t="str">
            <v>PE lef, elektrofitting D40</v>
          </cell>
          <cell r="C785">
            <v>953</v>
          </cell>
          <cell r="D785" t="str">
            <v>HUF</v>
          </cell>
          <cell r="E785">
            <v>0.05</v>
          </cell>
          <cell r="F785">
            <v>1</v>
          </cell>
          <cell r="G785">
            <v>276.3</v>
          </cell>
          <cell r="H785" t="str">
            <v>db</v>
          </cell>
        </row>
        <row r="786">
          <cell r="A786" t="str">
            <v>BIE056</v>
          </cell>
          <cell r="B786" t="str">
            <v>PE lef, elektrofitting D56</v>
          </cell>
          <cell r="C786">
            <v>1198</v>
          </cell>
          <cell r="D786" t="str">
            <v>HUF</v>
          </cell>
          <cell r="E786">
            <v>0.05</v>
          </cell>
          <cell r="F786">
            <v>1</v>
          </cell>
          <cell r="G786">
            <v>359.36</v>
          </cell>
          <cell r="H786" t="str">
            <v>db</v>
          </cell>
        </row>
        <row r="787">
          <cell r="A787" t="str">
            <v>BIE063</v>
          </cell>
          <cell r="B787" t="str">
            <v>PE lef, elektrofitting D63</v>
          </cell>
          <cell r="C787">
            <v>1376</v>
          </cell>
          <cell r="D787" t="str">
            <v>HUF</v>
          </cell>
          <cell r="E787">
            <v>0.05</v>
          </cell>
          <cell r="F787">
            <v>1</v>
          </cell>
          <cell r="G787">
            <v>390.47</v>
          </cell>
          <cell r="H787" t="str">
            <v>db</v>
          </cell>
        </row>
        <row r="788">
          <cell r="A788" t="str">
            <v>BIE160</v>
          </cell>
          <cell r="B788" t="str">
            <v>PE lef, elektrofitting D160</v>
          </cell>
          <cell r="C788">
            <v>3704</v>
          </cell>
          <cell r="D788" t="str">
            <v>HUF</v>
          </cell>
          <cell r="E788">
            <v>0.05</v>
          </cell>
          <cell r="F788">
            <v>1</v>
          </cell>
          <cell r="G788">
            <v>979.69</v>
          </cell>
          <cell r="H788" t="str">
            <v>db</v>
          </cell>
        </row>
        <row r="789">
          <cell r="A789" t="str">
            <v>BIED075</v>
          </cell>
          <cell r="B789" t="str">
            <v>W-DUO lef, elektrofitting D75</v>
          </cell>
          <cell r="E789">
            <v>0.05</v>
          </cell>
          <cell r="F789">
            <v>1</v>
          </cell>
          <cell r="G789">
            <v>362.47</v>
          </cell>
          <cell r="H789" t="str">
            <v>db</v>
          </cell>
        </row>
        <row r="790">
          <cell r="A790" t="str">
            <v>BIED090</v>
          </cell>
          <cell r="B790" t="str">
            <v>W-DUO lef, elektrofitting D90</v>
          </cell>
          <cell r="E790">
            <v>0.05</v>
          </cell>
          <cell r="F790">
            <v>1</v>
          </cell>
          <cell r="G790">
            <v>0</v>
          </cell>
          <cell r="H790" t="str">
            <v>db</v>
          </cell>
        </row>
        <row r="791">
          <cell r="A791" t="str">
            <v>BIF056</v>
          </cell>
          <cell r="B791" t="str">
            <v>PE lefolyó könyök 45' D56</v>
          </cell>
          <cell r="C791">
            <v>437</v>
          </cell>
          <cell r="D791" t="str">
            <v>HUF</v>
          </cell>
          <cell r="E791">
            <v>0.05</v>
          </cell>
          <cell r="F791">
            <v>1</v>
          </cell>
          <cell r="G791">
            <v>110.87</v>
          </cell>
          <cell r="H791" t="str">
            <v>db</v>
          </cell>
        </row>
        <row r="792">
          <cell r="A792" t="str">
            <v>BIF09</v>
          </cell>
          <cell r="B792" t="str">
            <v>PE lefolyó könyök 45' D90</v>
          </cell>
          <cell r="C792">
            <v>918</v>
          </cell>
          <cell r="D792" t="str">
            <v>HUF</v>
          </cell>
          <cell r="E792">
            <v>0.05</v>
          </cell>
          <cell r="F792">
            <v>1</v>
          </cell>
          <cell r="G792">
            <v>161.18</v>
          </cell>
          <cell r="H792" t="str">
            <v>db</v>
          </cell>
        </row>
        <row r="793">
          <cell r="A793" t="str">
            <v>BIF20</v>
          </cell>
          <cell r="B793" t="str">
            <v>PE lefolyó könyök 45' D200</v>
          </cell>
          <cell r="C793">
            <v>6054</v>
          </cell>
          <cell r="D793" t="str">
            <v>HUF</v>
          </cell>
          <cell r="E793">
            <v>0.05</v>
          </cell>
          <cell r="F793">
            <v>1</v>
          </cell>
          <cell r="G793">
            <v>1538.27</v>
          </cell>
          <cell r="H793" t="str">
            <v>db</v>
          </cell>
        </row>
        <row r="794">
          <cell r="A794" t="str">
            <v>BIFE06001</v>
          </cell>
          <cell r="B794" t="str">
            <v>Konf. PE lefolyó könyök 1' D63</v>
          </cell>
          <cell r="E794">
            <v>0.05</v>
          </cell>
          <cell r="F794">
            <v>1</v>
          </cell>
          <cell r="G794">
            <v>920</v>
          </cell>
          <cell r="H794" t="str">
            <v>db</v>
          </cell>
        </row>
        <row r="795">
          <cell r="A795" t="str">
            <v>BIFE06015</v>
          </cell>
          <cell r="B795" t="str">
            <v>Konf. PE lefolyó könyök 15' D63</v>
          </cell>
          <cell r="E795">
            <v>0.05</v>
          </cell>
          <cell r="F795">
            <v>1</v>
          </cell>
          <cell r="G795">
            <v>920</v>
          </cell>
          <cell r="H795" t="str">
            <v>db</v>
          </cell>
        </row>
        <row r="796">
          <cell r="A796" t="str">
            <v>BIFE06030</v>
          </cell>
          <cell r="B796" t="str">
            <v>Konf. PE lefolyó könyök 30' D63</v>
          </cell>
          <cell r="E796">
            <v>0.05</v>
          </cell>
          <cell r="F796">
            <v>1</v>
          </cell>
          <cell r="G796">
            <v>920</v>
          </cell>
          <cell r="H796" t="str">
            <v>db</v>
          </cell>
        </row>
        <row r="797">
          <cell r="A797" t="str">
            <v>BIFE07030</v>
          </cell>
          <cell r="B797" t="str">
            <v>Konf. PE lefolyó könyök 30' D75</v>
          </cell>
          <cell r="E797">
            <v>0.05</v>
          </cell>
          <cell r="F797">
            <v>1</v>
          </cell>
          <cell r="G797">
            <v>1000</v>
          </cell>
          <cell r="H797" t="str">
            <v>db</v>
          </cell>
        </row>
        <row r="798">
          <cell r="A798" t="str">
            <v>BIG0504</v>
          </cell>
          <cell r="B798" t="str">
            <v>PE lefolyó ágidom 45' 50/40</v>
          </cell>
          <cell r="C798">
            <v>694</v>
          </cell>
          <cell r="D798" t="str">
            <v>HUF</v>
          </cell>
          <cell r="E798">
            <v>0.05</v>
          </cell>
          <cell r="F798">
            <v>1</v>
          </cell>
          <cell r="G798">
            <v>184.75</v>
          </cell>
          <cell r="H798" t="str">
            <v>db</v>
          </cell>
        </row>
        <row r="799">
          <cell r="A799" t="str">
            <v>BIG0605</v>
          </cell>
          <cell r="B799" t="str">
            <v>PE lefolyó ágidom 45' 63/50</v>
          </cell>
          <cell r="C799">
            <v>1141</v>
          </cell>
          <cell r="D799" t="str">
            <v>HUF</v>
          </cell>
          <cell r="E799">
            <v>0.05</v>
          </cell>
          <cell r="F799">
            <v>1</v>
          </cell>
          <cell r="G799">
            <v>290.42</v>
          </cell>
          <cell r="H799" t="str">
            <v>db</v>
          </cell>
        </row>
        <row r="800">
          <cell r="A800" t="str">
            <v>BIG06056</v>
          </cell>
          <cell r="B800" t="str">
            <v>PE lefolyó ágidom 45' 63/56</v>
          </cell>
          <cell r="C800">
            <v>717</v>
          </cell>
          <cell r="D800" t="str">
            <v>HUF</v>
          </cell>
          <cell r="E800">
            <v>0.05</v>
          </cell>
          <cell r="F800">
            <v>1</v>
          </cell>
          <cell r="G800">
            <v>183.5</v>
          </cell>
          <cell r="H800" t="str">
            <v>db</v>
          </cell>
        </row>
        <row r="801">
          <cell r="A801" t="str">
            <v>BIG07056</v>
          </cell>
          <cell r="B801" t="str">
            <v>PE lefolyó ágidom 45' 75/56</v>
          </cell>
          <cell r="C801">
            <v>1432</v>
          </cell>
          <cell r="D801" t="str">
            <v>HUF</v>
          </cell>
          <cell r="E801">
            <v>0.05</v>
          </cell>
          <cell r="F801">
            <v>1</v>
          </cell>
          <cell r="G801">
            <v>390.38</v>
          </cell>
          <cell r="H801" t="str">
            <v>db</v>
          </cell>
        </row>
        <row r="802">
          <cell r="A802" t="str">
            <v>BIG0906</v>
          </cell>
          <cell r="B802" t="str">
            <v>PE lefolyó ágidom 45' 90/63</v>
          </cell>
          <cell r="C802">
            <v>1344</v>
          </cell>
          <cell r="D802" t="str">
            <v>HUF</v>
          </cell>
          <cell r="E802">
            <v>0.05</v>
          </cell>
          <cell r="F802">
            <v>1</v>
          </cell>
          <cell r="G802">
            <v>350.14</v>
          </cell>
          <cell r="H802" t="str">
            <v>db</v>
          </cell>
        </row>
        <row r="803">
          <cell r="A803" t="str">
            <v>BIG11056</v>
          </cell>
          <cell r="B803" t="str">
            <v>PE lefolyó ágidom 45' 110/56</v>
          </cell>
          <cell r="C803">
            <v>2943</v>
          </cell>
          <cell r="D803" t="str">
            <v>HUF</v>
          </cell>
          <cell r="E803">
            <v>0.05</v>
          </cell>
          <cell r="F803">
            <v>1</v>
          </cell>
          <cell r="G803">
            <v>789.6</v>
          </cell>
          <cell r="H803" t="str">
            <v>db</v>
          </cell>
        </row>
        <row r="804">
          <cell r="A804" t="str">
            <v>BIG1111</v>
          </cell>
          <cell r="B804" t="str">
            <v>PE lefolyó ágidom 45' 110/110</v>
          </cell>
          <cell r="C804">
            <v>2026</v>
          </cell>
          <cell r="D804" t="str">
            <v>HUF</v>
          </cell>
          <cell r="E804">
            <v>0.05</v>
          </cell>
          <cell r="F804">
            <v>1</v>
          </cell>
          <cell r="G804">
            <v>482.29</v>
          </cell>
          <cell r="H804" t="str">
            <v>db</v>
          </cell>
        </row>
        <row r="805">
          <cell r="A805" t="str">
            <v>BIG1207</v>
          </cell>
          <cell r="B805" t="str">
            <v>PE lefolyó ágidom 45' 125/75</v>
          </cell>
          <cell r="C805">
            <v>3893</v>
          </cell>
          <cell r="D805" t="str">
            <v>HUF</v>
          </cell>
          <cell r="E805">
            <v>0.05</v>
          </cell>
          <cell r="F805">
            <v>1</v>
          </cell>
          <cell r="G805">
            <v>851.96</v>
          </cell>
          <cell r="H805" t="str">
            <v>db</v>
          </cell>
        </row>
        <row r="806">
          <cell r="A806" t="str">
            <v>BIG1611</v>
          </cell>
          <cell r="B806" t="str">
            <v>PE lefolyó ágidom 45' 160/110</v>
          </cell>
          <cell r="C806">
            <v>6444</v>
          </cell>
          <cell r="D806" t="str">
            <v>HUF</v>
          </cell>
          <cell r="E806">
            <v>0.05</v>
          </cell>
          <cell r="F806">
            <v>1</v>
          </cell>
          <cell r="G806">
            <v>1415.64</v>
          </cell>
          <cell r="H806" t="str">
            <v>db</v>
          </cell>
        </row>
        <row r="807">
          <cell r="A807" t="str">
            <v>BIG2511</v>
          </cell>
          <cell r="B807" t="str">
            <v>PE lefolyó ágidom 45' 250/110</v>
          </cell>
          <cell r="C807">
            <v>22091</v>
          </cell>
          <cell r="D807" t="str">
            <v>HUF</v>
          </cell>
          <cell r="E807">
            <v>0.05</v>
          </cell>
          <cell r="F807">
            <v>1</v>
          </cell>
          <cell r="G807">
            <v>4129.45</v>
          </cell>
          <cell r="H807" t="str">
            <v>db</v>
          </cell>
        </row>
        <row r="808">
          <cell r="A808" t="str">
            <v>BIM26344</v>
          </cell>
          <cell r="B808" t="str">
            <v>Csőbilincs betét nk, M10-2</v>
          </cell>
          <cell r="E808">
            <v>0.05</v>
          </cell>
          <cell r="F808">
            <v>1</v>
          </cell>
          <cell r="G808">
            <v>188.5</v>
          </cell>
          <cell r="H808" t="str">
            <v>db</v>
          </cell>
        </row>
        <row r="809">
          <cell r="A809" t="str">
            <v>BIM27464</v>
          </cell>
          <cell r="B809" t="str">
            <v>Csőbilincs betét nk, M10 -1</v>
          </cell>
          <cell r="E809">
            <v>0.05</v>
          </cell>
          <cell r="F809">
            <v>1</v>
          </cell>
          <cell r="G809">
            <v>131.4</v>
          </cell>
          <cell r="H809" t="str">
            <v>db</v>
          </cell>
        </row>
        <row r="810">
          <cell r="A810" t="str">
            <v>BIM28681</v>
          </cell>
          <cell r="B810" t="str">
            <v>Alátét horg M12</v>
          </cell>
          <cell r="E810">
            <v>0.05</v>
          </cell>
          <cell r="F810">
            <v>1</v>
          </cell>
          <cell r="G810">
            <v>5.12</v>
          </cell>
          <cell r="H810" t="str">
            <v>db</v>
          </cell>
        </row>
        <row r="811">
          <cell r="A811" t="str">
            <v>BIM28800</v>
          </cell>
          <cell r="B811" t="str">
            <v>Eltol anya h 38/40-40/60 M8</v>
          </cell>
          <cell r="E811">
            <v>0.05</v>
          </cell>
          <cell r="F811">
            <v>1</v>
          </cell>
          <cell r="G811">
            <v>31.87</v>
          </cell>
          <cell r="H811" t="str">
            <v>db</v>
          </cell>
        </row>
        <row r="812">
          <cell r="A812" t="str">
            <v>BIM29106</v>
          </cell>
          <cell r="B812" t="str">
            <v>Ászokcsavar horg.M10/100</v>
          </cell>
          <cell r="E812">
            <v>0.05</v>
          </cell>
          <cell r="F812">
            <v>1</v>
          </cell>
          <cell r="G812">
            <v>32.340000000000003</v>
          </cell>
          <cell r="H812" t="str">
            <v>db</v>
          </cell>
        </row>
        <row r="813">
          <cell r="A813" t="str">
            <v>BIM29521</v>
          </cell>
          <cell r="B813" t="str">
            <v>Szűkítő horg, M10/12</v>
          </cell>
          <cell r="E813">
            <v>0.05</v>
          </cell>
          <cell r="F813">
            <v>1</v>
          </cell>
          <cell r="G813">
            <v>131.9</v>
          </cell>
          <cell r="H813" t="str">
            <v>db</v>
          </cell>
        </row>
        <row r="814">
          <cell r="A814" t="str">
            <v>BIM29637</v>
          </cell>
          <cell r="B814" t="str">
            <v>NYLONDÜBEL 10/50mm</v>
          </cell>
          <cell r="E814">
            <v>0.05</v>
          </cell>
          <cell r="F814">
            <v>1</v>
          </cell>
          <cell r="G814">
            <v>10.77</v>
          </cell>
          <cell r="H814" t="str">
            <v>db</v>
          </cell>
        </row>
        <row r="815">
          <cell r="A815" t="str">
            <v>BIM31038</v>
          </cell>
          <cell r="B815" t="str">
            <v>Ászokcsavar horg. M8/140</v>
          </cell>
          <cell r="E815">
            <v>0.05</v>
          </cell>
          <cell r="F815">
            <v>1</v>
          </cell>
          <cell r="G815">
            <v>32.549999999999997</v>
          </cell>
          <cell r="H815" t="str">
            <v>db</v>
          </cell>
        </row>
        <row r="816">
          <cell r="A816" t="str">
            <v>BIM32948</v>
          </cell>
          <cell r="B816" t="str">
            <v>Tartókapocs 38/24-38/40 M8</v>
          </cell>
          <cell r="E816">
            <v>0.05</v>
          </cell>
          <cell r="F816">
            <v>1</v>
          </cell>
          <cell r="G816">
            <v>0</v>
          </cell>
          <cell r="H816" t="str">
            <v>db</v>
          </cell>
        </row>
        <row r="817">
          <cell r="A817" t="str">
            <v>BIM352461</v>
          </cell>
          <cell r="B817" t="str">
            <v>Hatlapfejű csavar M10*35 5,6</v>
          </cell>
          <cell r="E817">
            <v>0.05</v>
          </cell>
          <cell r="F817">
            <v>1</v>
          </cell>
          <cell r="G817">
            <v>10.220000000000001</v>
          </cell>
          <cell r="H817" t="str">
            <v>db</v>
          </cell>
        </row>
        <row r="818">
          <cell r="A818" t="str">
            <v>BIM37664</v>
          </cell>
          <cell r="B818" t="str">
            <v>Menetes szár horg.M 8/2000</v>
          </cell>
          <cell r="E818">
            <v>0.05</v>
          </cell>
          <cell r="F818">
            <v>1</v>
          </cell>
          <cell r="G818">
            <v>136.72</v>
          </cell>
          <cell r="H818" t="str">
            <v>db</v>
          </cell>
        </row>
        <row r="819">
          <cell r="A819" t="str">
            <v>BIM37761</v>
          </cell>
          <cell r="B819" t="str">
            <v>Szerelő szeglet 45 fok F.38</v>
          </cell>
          <cell r="E819">
            <v>0.05</v>
          </cell>
          <cell r="F819">
            <v>1</v>
          </cell>
          <cell r="G819">
            <v>417.31</v>
          </cell>
          <cell r="H819" t="str">
            <v>db</v>
          </cell>
        </row>
        <row r="820">
          <cell r="A820" t="str">
            <v>BIM38733</v>
          </cell>
          <cell r="B820" t="str">
            <v>Alaplap GR 1MUFFE 1/2</v>
          </cell>
          <cell r="E820">
            <v>0.05</v>
          </cell>
          <cell r="F820">
            <v>1</v>
          </cell>
          <cell r="G820">
            <v>0</v>
          </cell>
          <cell r="H820" t="str">
            <v>db</v>
          </cell>
        </row>
        <row r="821">
          <cell r="A821" t="str">
            <v>BIM38784</v>
          </cell>
          <cell r="B821" t="str">
            <v>Alaplap GR2 MUFFE 3/4</v>
          </cell>
          <cell r="C821">
            <v>1013</v>
          </cell>
          <cell r="D821" t="str">
            <v>HUF</v>
          </cell>
          <cell r="E821">
            <v>0.05</v>
          </cell>
          <cell r="F821">
            <v>1</v>
          </cell>
          <cell r="G821">
            <v>208.56</v>
          </cell>
          <cell r="H821" t="str">
            <v>db</v>
          </cell>
        </row>
        <row r="822">
          <cell r="A822" t="str">
            <v>BIM39228</v>
          </cell>
          <cell r="B822" t="str">
            <v>Csőbilincs Nehéz DGL M12/250</v>
          </cell>
          <cell r="E822">
            <v>0.05</v>
          </cell>
          <cell r="F822">
            <v>1</v>
          </cell>
          <cell r="G822">
            <v>0</v>
          </cell>
          <cell r="H822" t="str">
            <v>db</v>
          </cell>
        </row>
        <row r="823">
          <cell r="A823" t="str">
            <v>BIM40258</v>
          </cell>
          <cell r="B823" t="str">
            <v>Kalapácsfejű rögz 27/18 M10/35</v>
          </cell>
          <cell r="E823">
            <v>0.05</v>
          </cell>
          <cell r="F823">
            <v>1</v>
          </cell>
          <cell r="G823">
            <v>0</v>
          </cell>
          <cell r="H823" t="str">
            <v>db</v>
          </cell>
        </row>
        <row r="824">
          <cell r="A824" t="str">
            <v>BIM40568</v>
          </cell>
          <cell r="B824" t="str">
            <v>Kalapácsfejű rögz 38/40 M10/10</v>
          </cell>
          <cell r="E824">
            <v>0.05</v>
          </cell>
          <cell r="F824">
            <v>1</v>
          </cell>
          <cell r="G824">
            <v>0</v>
          </cell>
          <cell r="H824" t="str">
            <v>db</v>
          </cell>
        </row>
        <row r="825">
          <cell r="A825" t="str">
            <v>BIM414321</v>
          </cell>
          <cell r="B825" t="str">
            <v>Csőbilincs DGL 200mm MUFFE 1/2</v>
          </cell>
          <cell r="E825">
            <v>0.05</v>
          </cell>
          <cell r="F825">
            <v>1</v>
          </cell>
          <cell r="G825">
            <v>0</v>
          </cell>
          <cell r="H825" t="str">
            <v>db</v>
          </cell>
        </row>
        <row r="826">
          <cell r="A826" t="str">
            <v>BIM42773</v>
          </cell>
          <cell r="B826" t="str">
            <v>Csőbilincs B.N.110mm MUFFE 1/2</v>
          </cell>
          <cell r="E826">
            <v>0.05</v>
          </cell>
          <cell r="F826">
            <v>1</v>
          </cell>
          <cell r="G826">
            <v>0</v>
          </cell>
          <cell r="H826" t="str">
            <v>db</v>
          </cell>
        </row>
        <row r="827">
          <cell r="A827" t="str">
            <v>BIM42803</v>
          </cell>
          <cell r="B827" t="str">
            <v>Csőbilincs B.N.125mm MUFFE 1/2</v>
          </cell>
          <cell r="E827">
            <v>0.05</v>
          </cell>
          <cell r="F827">
            <v>1</v>
          </cell>
          <cell r="G827">
            <v>425.41</v>
          </cell>
          <cell r="H827" t="str">
            <v>db</v>
          </cell>
        </row>
        <row r="828">
          <cell r="A828" t="str">
            <v>BIM43028</v>
          </cell>
          <cell r="B828" t="str">
            <v>Csőbilincs B.N. 6 MUFFE 3/4</v>
          </cell>
          <cell r="E828">
            <v>0.05</v>
          </cell>
          <cell r="F828">
            <v>1</v>
          </cell>
          <cell r="G828">
            <v>0</v>
          </cell>
          <cell r="H828" t="str">
            <v>db</v>
          </cell>
        </row>
        <row r="829">
          <cell r="A829" t="str">
            <v>BIM430281</v>
          </cell>
          <cell r="B829" t="str">
            <v>Csőbil B.N.250 MUFFE 3/4 30x3</v>
          </cell>
          <cell r="E829">
            <v>0.05</v>
          </cell>
          <cell r="F829">
            <v>1</v>
          </cell>
          <cell r="G829">
            <v>0</v>
          </cell>
          <cell r="H829" t="str">
            <v>db</v>
          </cell>
        </row>
        <row r="830">
          <cell r="A830" t="str">
            <v>BIMCS110</v>
          </cell>
          <cell r="B830" t="str">
            <v>CSÚSZÓ MEGFOGÁS D110</v>
          </cell>
          <cell r="E830">
            <v>0.05</v>
          </cell>
          <cell r="F830">
            <v>1</v>
          </cell>
          <cell r="G830">
            <v>1313.76</v>
          </cell>
          <cell r="H830" t="str">
            <v>db</v>
          </cell>
        </row>
        <row r="831">
          <cell r="A831" t="str">
            <v>BIMCS160</v>
          </cell>
          <cell r="B831" t="str">
            <v>CSÚSZÓ MEGFOGÁS D160</v>
          </cell>
          <cell r="E831">
            <v>0.05</v>
          </cell>
          <cell r="F831">
            <v>1</v>
          </cell>
          <cell r="G831">
            <v>2370.9</v>
          </cell>
          <cell r="H831" t="str">
            <v>db</v>
          </cell>
        </row>
        <row r="832">
          <cell r="A832" t="str">
            <v>BIME160</v>
          </cell>
          <cell r="B832" t="str">
            <v>EGYSZERŰ CSŐMEGFOGÁS D160</v>
          </cell>
          <cell r="E832">
            <v>0.05</v>
          </cell>
          <cell r="F832">
            <v>1</v>
          </cell>
          <cell r="G832">
            <v>1035</v>
          </cell>
          <cell r="H832" t="str">
            <v>db</v>
          </cell>
        </row>
        <row r="833">
          <cell r="A833" t="str">
            <v>BIME250</v>
          </cell>
          <cell r="B833" t="str">
            <v>EGYSZERŰ CSŐMEGFOGÁS D250</v>
          </cell>
          <cell r="E833">
            <v>0.05</v>
          </cell>
          <cell r="F833">
            <v>1</v>
          </cell>
          <cell r="G833">
            <v>1146.3800000000001</v>
          </cell>
          <cell r="H833" t="str">
            <v>db</v>
          </cell>
        </row>
        <row r="834">
          <cell r="A834" t="str">
            <v>BIMEB200</v>
          </cell>
          <cell r="B834" t="str">
            <v>DÜBELES CSŐMEGFOGÁS D200</v>
          </cell>
          <cell r="C834">
            <v>3698</v>
          </cell>
          <cell r="D834" t="str">
            <v>HUF</v>
          </cell>
          <cell r="E834">
            <v>0.05</v>
          </cell>
          <cell r="F834">
            <v>1</v>
          </cell>
          <cell r="G834">
            <v>1399</v>
          </cell>
          <cell r="H834" t="str">
            <v>db</v>
          </cell>
        </row>
        <row r="835">
          <cell r="A835" t="str">
            <v>BIMF075</v>
          </cell>
          <cell r="B835" t="str">
            <v>FIX CSŐMEGFOGÁS D75</v>
          </cell>
          <cell r="E835">
            <v>0.05</v>
          </cell>
          <cell r="F835">
            <v>1</v>
          </cell>
          <cell r="G835">
            <v>589.46</v>
          </cell>
          <cell r="H835" t="str">
            <v>db</v>
          </cell>
        </row>
        <row r="836">
          <cell r="A836" t="str">
            <v>BIMF090</v>
          </cell>
          <cell r="B836" t="str">
            <v>FIX CSŐMEGFOGÁS D90</v>
          </cell>
          <cell r="E836">
            <v>0.05</v>
          </cell>
          <cell r="F836">
            <v>1</v>
          </cell>
          <cell r="G836">
            <v>664</v>
          </cell>
          <cell r="H836" t="str">
            <v>db</v>
          </cell>
        </row>
        <row r="837">
          <cell r="A837" t="str">
            <v>BIMF315</v>
          </cell>
          <cell r="B837" t="str">
            <v>FIX CSŐMEGFOGÁS D315</v>
          </cell>
          <cell r="E837">
            <v>0.05</v>
          </cell>
          <cell r="F837">
            <v>1</v>
          </cell>
          <cell r="G837">
            <v>1963.92</v>
          </cell>
          <cell r="H837" t="str">
            <v>db</v>
          </cell>
        </row>
        <row r="838">
          <cell r="A838" t="str">
            <v>BIMFB090</v>
          </cell>
          <cell r="B838" t="str">
            <v>DÜBELES FIX CSŐMEGFOGÁS D90</v>
          </cell>
          <cell r="C838">
            <v>2298</v>
          </cell>
          <cell r="D838" t="str">
            <v>HUF</v>
          </cell>
          <cell r="E838">
            <v>0.05</v>
          </cell>
          <cell r="F838">
            <v>1</v>
          </cell>
          <cell r="G838">
            <v>675</v>
          </cell>
          <cell r="H838" t="str">
            <v>db</v>
          </cell>
        </row>
        <row r="839">
          <cell r="A839" t="str">
            <v>BIMFB125</v>
          </cell>
          <cell r="B839" t="str">
            <v>DÜBELES FIX CSŐMEGFOGÁS D125</v>
          </cell>
          <cell r="C839">
            <v>3429</v>
          </cell>
          <cell r="D839" t="str">
            <v>HUF</v>
          </cell>
          <cell r="E839">
            <v>0.05</v>
          </cell>
          <cell r="F839">
            <v>1</v>
          </cell>
          <cell r="G839">
            <v>1008</v>
          </cell>
          <cell r="H839" t="str">
            <v>db</v>
          </cell>
        </row>
        <row r="840">
          <cell r="A840" t="str">
            <v>BIMFB250</v>
          </cell>
          <cell r="B840" t="str">
            <v>DÜBELES FIX CSŐMEGFOGÁS D250</v>
          </cell>
          <cell r="C840">
            <v>5105</v>
          </cell>
          <cell r="D840" t="str">
            <v>HUF</v>
          </cell>
          <cell r="E840">
            <v>0.05</v>
          </cell>
          <cell r="F840">
            <v>1</v>
          </cell>
          <cell r="G840">
            <v>1436</v>
          </cell>
          <cell r="H840" t="str">
            <v>db</v>
          </cell>
        </row>
        <row r="841">
          <cell r="A841" t="str">
            <v>BIOH1616</v>
          </cell>
          <cell r="B841" t="str">
            <v>PE lef,hegtoldat D160</v>
          </cell>
          <cell r="E841">
            <v>0.05</v>
          </cell>
          <cell r="F841">
            <v>1</v>
          </cell>
          <cell r="G841">
            <v>0</v>
          </cell>
          <cell r="H841" t="str">
            <v>db</v>
          </cell>
        </row>
        <row r="842">
          <cell r="A842" t="str">
            <v>BIQ002</v>
          </cell>
          <cell r="B842" t="str">
            <v>Sínösszekötő WM2 30/30</v>
          </cell>
          <cell r="C842">
            <v>2525</v>
          </cell>
          <cell r="D842" t="str">
            <v>HUF</v>
          </cell>
          <cell r="E842">
            <v>0.05</v>
          </cell>
          <cell r="F842">
            <v>1</v>
          </cell>
          <cell r="G842">
            <v>677.29</v>
          </cell>
          <cell r="H842" t="str">
            <v>db</v>
          </cell>
        </row>
        <row r="843">
          <cell r="A843" t="str">
            <v>BIQ003</v>
          </cell>
          <cell r="B843" t="str">
            <v>Tartókapocs profil 30/45 M10  WM30</v>
          </cell>
          <cell r="C843">
            <v>2444</v>
          </cell>
          <cell r="D843" t="str">
            <v>HUF</v>
          </cell>
          <cell r="E843">
            <v>0.05</v>
          </cell>
          <cell r="F843">
            <v>1</v>
          </cell>
          <cell r="G843">
            <v>651.65</v>
          </cell>
          <cell r="H843" t="str">
            <v>db</v>
          </cell>
        </row>
        <row r="844">
          <cell r="A844" t="str">
            <v>BIQ004</v>
          </cell>
          <cell r="B844" t="str">
            <v>Sínösszekötő WM30/WM2 30/45</v>
          </cell>
          <cell r="C844">
            <v>6515</v>
          </cell>
          <cell r="D844" t="str">
            <v>HUF</v>
          </cell>
          <cell r="E844">
            <v>0.05</v>
          </cell>
          <cell r="F844">
            <v>1</v>
          </cell>
          <cell r="G844">
            <v>1714.15</v>
          </cell>
          <cell r="H844" t="str">
            <v>db</v>
          </cell>
        </row>
        <row r="845">
          <cell r="A845" t="str">
            <v>BIQ005</v>
          </cell>
          <cell r="B845" t="str">
            <v>Tartókapocs profil 41/65 M10</v>
          </cell>
          <cell r="C845">
            <v>2444</v>
          </cell>
          <cell r="D845" t="str">
            <v>HUF</v>
          </cell>
          <cell r="E845">
            <v>0.05</v>
          </cell>
          <cell r="F845">
            <v>1</v>
          </cell>
          <cell r="G845">
            <v>749.05</v>
          </cell>
          <cell r="H845" t="str">
            <v>db</v>
          </cell>
        </row>
        <row r="846">
          <cell r="A846" t="str">
            <v>BIQB063</v>
          </cell>
          <cell r="B846" t="str">
            <v>Fix bilincs betét D63</v>
          </cell>
          <cell r="C846">
            <v>799</v>
          </cell>
          <cell r="D846" t="str">
            <v>HUF</v>
          </cell>
          <cell r="E846">
            <v>0.05</v>
          </cell>
          <cell r="F846">
            <v>1</v>
          </cell>
          <cell r="G846">
            <v>196.46</v>
          </cell>
          <cell r="H846" t="str">
            <v>db</v>
          </cell>
        </row>
        <row r="847">
          <cell r="A847" t="str">
            <v>BIQC063</v>
          </cell>
          <cell r="B847" t="str">
            <v>Egyszerű csőmegfogás D63 Sínre</v>
          </cell>
          <cell r="C847">
            <v>790</v>
          </cell>
          <cell r="D847" t="str">
            <v>HUF</v>
          </cell>
          <cell r="E847">
            <v>0.05</v>
          </cell>
          <cell r="F847">
            <v>1</v>
          </cell>
          <cell r="G847">
            <v>204.3</v>
          </cell>
          <cell r="H847" t="str">
            <v>db</v>
          </cell>
        </row>
        <row r="848">
          <cell r="A848" t="str">
            <v>BIQC160</v>
          </cell>
          <cell r="B848" t="str">
            <v>Egyszerű csőmegfogás D160 Sínre</v>
          </cell>
          <cell r="C848">
            <v>1032</v>
          </cell>
          <cell r="D848" t="str">
            <v>HUF</v>
          </cell>
          <cell r="E848">
            <v>0.05</v>
          </cell>
          <cell r="F848">
            <v>1</v>
          </cell>
          <cell r="G848">
            <v>271.19</v>
          </cell>
          <cell r="H848" t="str">
            <v>db</v>
          </cell>
        </row>
        <row r="849">
          <cell r="A849" t="str">
            <v>BIQC315</v>
          </cell>
          <cell r="B849" t="str">
            <v>Egyszerű csőmegfogás D315 Sínre</v>
          </cell>
          <cell r="C849">
            <v>4033</v>
          </cell>
          <cell r="D849" t="str">
            <v>HUF</v>
          </cell>
          <cell r="E849">
            <v>0.05</v>
          </cell>
          <cell r="F849">
            <v>1</v>
          </cell>
          <cell r="G849">
            <v>0</v>
          </cell>
          <cell r="H849" t="str">
            <v>db</v>
          </cell>
        </row>
        <row r="850">
          <cell r="A850" t="str">
            <v>BIQF050</v>
          </cell>
          <cell r="B850" t="str">
            <v>Fix csőmegfogás D50 Sínre szerelhető</v>
          </cell>
          <cell r="C850">
            <v>1637</v>
          </cell>
          <cell r="D850" t="str">
            <v>HUF</v>
          </cell>
          <cell r="E850">
            <v>0.05</v>
          </cell>
          <cell r="F850">
            <v>1</v>
          </cell>
          <cell r="G850">
            <v>453.48</v>
          </cell>
          <cell r="H850" t="str">
            <v>db</v>
          </cell>
        </row>
        <row r="851">
          <cell r="A851" t="str">
            <v>BIQF056</v>
          </cell>
          <cell r="B851" t="str">
            <v>Fix csőmegfogás D56 Sínre szerelhető</v>
          </cell>
          <cell r="C851">
            <v>1589</v>
          </cell>
          <cell r="D851" t="str">
            <v>HUF</v>
          </cell>
          <cell r="E851">
            <v>0.05</v>
          </cell>
          <cell r="F851">
            <v>1</v>
          </cell>
          <cell r="G851">
            <v>438.71</v>
          </cell>
          <cell r="H851" t="str">
            <v>db</v>
          </cell>
        </row>
        <row r="852">
          <cell r="A852" t="str">
            <v>BIQF063</v>
          </cell>
          <cell r="B852" t="str">
            <v>Fix csőmegfogás D63 Sínre szerelhető</v>
          </cell>
          <cell r="C852">
            <v>1647</v>
          </cell>
          <cell r="D852" t="str">
            <v>HUF</v>
          </cell>
          <cell r="E852">
            <v>0.05</v>
          </cell>
          <cell r="F852">
            <v>1</v>
          </cell>
          <cell r="G852">
            <v>449.3</v>
          </cell>
          <cell r="H852" t="str">
            <v>db</v>
          </cell>
        </row>
        <row r="853">
          <cell r="A853" t="str">
            <v>BIQF125</v>
          </cell>
          <cell r="B853" t="str">
            <v>Fix csőmegfogás D125 Sínre szerelhető</v>
          </cell>
          <cell r="C853">
            <v>1857</v>
          </cell>
          <cell r="D853" t="str">
            <v>HUF</v>
          </cell>
          <cell r="E853">
            <v>0.05</v>
          </cell>
          <cell r="F853">
            <v>1</v>
          </cell>
          <cell r="G853">
            <v>505.32</v>
          </cell>
          <cell r="H853" t="str">
            <v>db</v>
          </cell>
        </row>
        <row r="854">
          <cell r="A854" t="str">
            <v>BIS0504</v>
          </cell>
          <cell r="B854" t="str">
            <v>PE lefolyó szűkítő D50/40</v>
          </cell>
          <cell r="C854">
            <v>247</v>
          </cell>
          <cell r="D854" t="str">
            <v>HUF</v>
          </cell>
          <cell r="E854">
            <v>0.05</v>
          </cell>
          <cell r="F854">
            <v>1</v>
          </cell>
          <cell r="G854">
            <v>60.38</v>
          </cell>
          <cell r="H854" t="str">
            <v>db</v>
          </cell>
        </row>
        <row r="855">
          <cell r="A855" t="str">
            <v>BIS0605</v>
          </cell>
          <cell r="B855" t="str">
            <v>PE lefolyó szűk.rövid 63/50</v>
          </cell>
          <cell r="C855">
            <v>582</v>
          </cell>
          <cell r="D855" t="str">
            <v>HUF</v>
          </cell>
          <cell r="E855">
            <v>0.05</v>
          </cell>
          <cell r="F855">
            <v>1</v>
          </cell>
          <cell r="G855">
            <v>160.74</v>
          </cell>
          <cell r="H855" t="str">
            <v>db</v>
          </cell>
        </row>
        <row r="856">
          <cell r="A856" t="str">
            <v>BIS0706</v>
          </cell>
          <cell r="B856" t="str">
            <v>PE lefolyó szűkítő D75/63</v>
          </cell>
          <cell r="C856">
            <v>615</v>
          </cell>
          <cell r="D856" t="str">
            <v>HUF</v>
          </cell>
          <cell r="E856">
            <v>0.05</v>
          </cell>
          <cell r="F856">
            <v>1</v>
          </cell>
          <cell r="G856">
            <v>121</v>
          </cell>
          <cell r="H856" t="str">
            <v>db</v>
          </cell>
        </row>
        <row r="857">
          <cell r="A857" t="str">
            <v>BIS0905</v>
          </cell>
          <cell r="B857" t="str">
            <v>PE lefolyó szűk.rövid 90/50</v>
          </cell>
          <cell r="C857">
            <v>651</v>
          </cell>
          <cell r="D857" t="str">
            <v>HUF</v>
          </cell>
          <cell r="E857">
            <v>0.05</v>
          </cell>
          <cell r="F857">
            <v>1</v>
          </cell>
          <cell r="G857">
            <v>133.01</v>
          </cell>
          <cell r="H857" t="str">
            <v>db</v>
          </cell>
        </row>
        <row r="858">
          <cell r="A858" t="str">
            <v>BIS1207</v>
          </cell>
          <cell r="B858" t="str">
            <v>PE lefolyó szűkítő D125/75</v>
          </cell>
          <cell r="C858">
            <v>1015</v>
          </cell>
          <cell r="D858" t="str">
            <v>HUF</v>
          </cell>
          <cell r="E858">
            <v>0.05</v>
          </cell>
          <cell r="F858">
            <v>1</v>
          </cell>
          <cell r="G858">
            <v>60.85</v>
          </cell>
          <cell r="H858" t="str">
            <v>db</v>
          </cell>
        </row>
        <row r="859">
          <cell r="A859" t="str">
            <v>BIS1611</v>
          </cell>
          <cell r="B859" t="str">
            <v>PE lefolyó szűkítő D160/110</v>
          </cell>
          <cell r="C859">
            <v>1399</v>
          </cell>
          <cell r="D859" t="str">
            <v>HUF</v>
          </cell>
          <cell r="E859">
            <v>0.05</v>
          </cell>
          <cell r="F859">
            <v>1</v>
          </cell>
          <cell r="G859">
            <v>336.59</v>
          </cell>
          <cell r="H859" t="str">
            <v>db</v>
          </cell>
        </row>
        <row r="860">
          <cell r="A860" t="str">
            <v>BISE0403</v>
          </cell>
          <cell r="B860" t="str">
            <v>PE lef,exc, szűkítő D40/32</v>
          </cell>
          <cell r="C860">
            <v>559</v>
          </cell>
          <cell r="D860" t="str">
            <v>HUF</v>
          </cell>
          <cell r="E860">
            <v>0.05</v>
          </cell>
          <cell r="F860">
            <v>1</v>
          </cell>
          <cell r="G860">
            <v>157.91999999999999</v>
          </cell>
          <cell r="H860" t="str">
            <v>db</v>
          </cell>
        </row>
        <row r="861">
          <cell r="A861" t="str">
            <v>BISE05604</v>
          </cell>
          <cell r="B861" t="str">
            <v>PE lef,exc, szűkítő D56/40</v>
          </cell>
          <cell r="C861">
            <v>660</v>
          </cell>
          <cell r="D861" t="str">
            <v>HUF</v>
          </cell>
          <cell r="E861">
            <v>0.05</v>
          </cell>
          <cell r="F861">
            <v>1</v>
          </cell>
          <cell r="G861">
            <v>154.68</v>
          </cell>
          <cell r="H861" t="str">
            <v>db</v>
          </cell>
        </row>
        <row r="862">
          <cell r="A862" t="str">
            <v>BISE05605</v>
          </cell>
          <cell r="B862" t="str">
            <v>PE lef,exc, szűkítő D56/50</v>
          </cell>
          <cell r="C862">
            <v>671</v>
          </cell>
          <cell r="D862" t="str">
            <v>HUF</v>
          </cell>
          <cell r="E862">
            <v>0.05</v>
          </cell>
          <cell r="F862">
            <v>1</v>
          </cell>
          <cell r="G862">
            <v>151.34</v>
          </cell>
          <cell r="H862" t="str">
            <v>db</v>
          </cell>
        </row>
        <row r="863">
          <cell r="A863" t="str">
            <v>BISE06056</v>
          </cell>
          <cell r="B863" t="str">
            <v>PE lef,exc, szűkítő D63/56</v>
          </cell>
          <cell r="C863">
            <v>749</v>
          </cell>
          <cell r="D863" t="str">
            <v>HUF</v>
          </cell>
          <cell r="E863">
            <v>0.05</v>
          </cell>
          <cell r="F863">
            <v>1</v>
          </cell>
          <cell r="G863">
            <v>167.38</v>
          </cell>
          <cell r="H863" t="str">
            <v>db</v>
          </cell>
        </row>
        <row r="864">
          <cell r="A864" t="str">
            <v>BISE0907</v>
          </cell>
          <cell r="B864" t="str">
            <v>PE lef,exc, szűkítő D90/75</v>
          </cell>
          <cell r="C864">
            <v>962</v>
          </cell>
          <cell r="D864" t="str">
            <v>HUF</v>
          </cell>
          <cell r="E864">
            <v>0.05</v>
          </cell>
          <cell r="F864">
            <v>1</v>
          </cell>
          <cell r="G864">
            <v>223.33</v>
          </cell>
          <cell r="H864" t="str">
            <v>db</v>
          </cell>
        </row>
        <row r="865">
          <cell r="A865" t="str">
            <v>BISE11056</v>
          </cell>
          <cell r="B865" t="str">
            <v>PE lef,exc, szűkítő D110/56</v>
          </cell>
          <cell r="C865">
            <v>1164</v>
          </cell>
          <cell r="D865" t="str">
            <v>HUF</v>
          </cell>
          <cell r="E865">
            <v>0.05</v>
          </cell>
          <cell r="F865">
            <v>1</v>
          </cell>
          <cell r="G865">
            <v>268.82</v>
          </cell>
          <cell r="H865" t="str">
            <v>db</v>
          </cell>
        </row>
        <row r="866">
          <cell r="A866" t="str">
            <v>BISE1109</v>
          </cell>
          <cell r="B866" t="str">
            <v>PE lef,exc, szűkítő D110/90</v>
          </cell>
          <cell r="C866">
            <v>1299</v>
          </cell>
          <cell r="D866" t="str">
            <v>HUF</v>
          </cell>
          <cell r="E866">
            <v>0.05</v>
          </cell>
          <cell r="F866">
            <v>1</v>
          </cell>
          <cell r="G866">
            <v>264.82</v>
          </cell>
          <cell r="H866" t="str">
            <v>db</v>
          </cell>
        </row>
        <row r="867">
          <cell r="A867" t="str">
            <v>BISE1207</v>
          </cell>
          <cell r="B867" t="str">
            <v>PE lef,exc, szűkítő D125/75</v>
          </cell>
          <cell r="C867">
            <v>1958</v>
          </cell>
          <cell r="D867" t="str">
            <v>HUF</v>
          </cell>
          <cell r="E867">
            <v>0.05</v>
          </cell>
          <cell r="F867">
            <v>1</v>
          </cell>
          <cell r="G867">
            <v>444.1</v>
          </cell>
          <cell r="H867" t="str">
            <v>db</v>
          </cell>
        </row>
        <row r="868">
          <cell r="A868" t="str">
            <v>BISE16111</v>
          </cell>
          <cell r="B868" t="str">
            <v>PE lef,XXXXXXXXXXXXXXX</v>
          </cell>
          <cell r="C868">
            <v>15166</v>
          </cell>
          <cell r="D868" t="str">
            <v>HUF</v>
          </cell>
          <cell r="E868">
            <v>0.05</v>
          </cell>
          <cell r="F868">
            <v>1</v>
          </cell>
          <cell r="G868">
            <v>0</v>
          </cell>
          <cell r="H868" t="str">
            <v>db</v>
          </cell>
        </row>
        <row r="869">
          <cell r="A869" t="str">
            <v>BISK05</v>
          </cell>
          <cell r="B869" t="str">
            <v>PE mosdó szifonív D 50</v>
          </cell>
          <cell r="E869">
            <v>0.05</v>
          </cell>
          <cell r="F869">
            <v>1</v>
          </cell>
          <cell r="G869">
            <v>0</v>
          </cell>
          <cell r="H869" t="str">
            <v>db</v>
          </cell>
        </row>
        <row r="870">
          <cell r="A870" t="str">
            <v>BIT04</v>
          </cell>
          <cell r="B870" t="str">
            <v>PE lef tisztítóidom D40</v>
          </cell>
          <cell r="C870">
            <v>3167</v>
          </cell>
          <cell r="D870" t="str">
            <v>HUF</v>
          </cell>
          <cell r="E870">
            <v>0.05</v>
          </cell>
          <cell r="F870">
            <v>1</v>
          </cell>
          <cell r="G870">
            <v>590</v>
          </cell>
          <cell r="H870" t="str">
            <v>db</v>
          </cell>
        </row>
        <row r="871">
          <cell r="A871" t="str">
            <v>BIT07</v>
          </cell>
          <cell r="B871" t="str">
            <v>PE lef, tisztítóidom D75</v>
          </cell>
          <cell r="C871">
            <v>3994</v>
          </cell>
          <cell r="D871" t="str">
            <v>HUF</v>
          </cell>
          <cell r="E871">
            <v>0.05</v>
          </cell>
          <cell r="F871">
            <v>1</v>
          </cell>
          <cell r="G871">
            <v>1025.07</v>
          </cell>
          <cell r="H871" t="str">
            <v>db</v>
          </cell>
        </row>
        <row r="872">
          <cell r="A872" t="str">
            <v>BITG16</v>
          </cell>
          <cell r="B872" t="str">
            <v>PE lef, 45' tisztítóidom D160</v>
          </cell>
          <cell r="C872">
            <v>15787</v>
          </cell>
          <cell r="D872" t="str">
            <v>HUF</v>
          </cell>
          <cell r="E872">
            <v>0.05</v>
          </cell>
          <cell r="F872">
            <v>1</v>
          </cell>
          <cell r="G872">
            <v>2680.11</v>
          </cell>
          <cell r="H872" t="str">
            <v>db</v>
          </cell>
        </row>
        <row r="873">
          <cell r="A873" t="str">
            <v>BIV11</v>
          </cell>
          <cell r="B873" t="str">
            <v>PE lefolyó zárókupak D110</v>
          </cell>
          <cell r="C873">
            <v>749</v>
          </cell>
          <cell r="D873" t="str">
            <v>HUF</v>
          </cell>
          <cell r="E873">
            <v>0.05</v>
          </cell>
          <cell r="F873">
            <v>1</v>
          </cell>
          <cell r="G873">
            <v>176.74</v>
          </cell>
          <cell r="H873" t="str">
            <v>db</v>
          </cell>
        </row>
        <row r="874">
          <cell r="A874" t="str">
            <v>BIV16</v>
          </cell>
          <cell r="B874" t="str">
            <v>PE lefolyó zárókupak D160</v>
          </cell>
          <cell r="C874">
            <v>795</v>
          </cell>
          <cell r="D874" t="str">
            <v>HUF</v>
          </cell>
          <cell r="E874">
            <v>0.05</v>
          </cell>
          <cell r="F874">
            <v>1</v>
          </cell>
          <cell r="G874">
            <v>179.99</v>
          </cell>
          <cell r="H874" t="str">
            <v>db</v>
          </cell>
        </row>
        <row r="875">
          <cell r="A875" t="str">
            <v>BIW006</v>
          </cell>
          <cell r="B875" t="str">
            <v>WC csatl D110/90</v>
          </cell>
          <cell r="C875">
            <v>3514</v>
          </cell>
          <cell r="D875" t="str">
            <v>HUF</v>
          </cell>
          <cell r="E875">
            <v>0.05</v>
          </cell>
          <cell r="F875">
            <v>1</v>
          </cell>
          <cell r="G875">
            <v>401.94</v>
          </cell>
          <cell r="H875" t="str">
            <v>db</v>
          </cell>
        </row>
        <row r="876">
          <cell r="A876" t="str">
            <v>BIW008</v>
          </cell>
          <cell r="B876" t="str">
            <v>WC csatl könyök D110 Á tip</v>
          </cell>
          <cell r="C876">
            <v>2828</v>
          </cell>
          <cell r="D876" t="str">
            <v>HUF</v>
          </cell>
          <cell r="E876">
            <v>0.05</v>
          </cell>
          <cell r="F876">
            <v>1</v>
          </cell>
          <cell r="G876">
            <v>634.84</v>
          </cell>
          <cell r="H876" t="str">
            <v>db</v>
          </cell>
        </row>
        <row r="877">
          <cell r="A877" t="str">
            <v>BIXC090</v>
          </cell>
          <cell r="B877" t="str">
            <v>Csatlakozó idom fémcsőhőz D90</v>
          </cell>
          <cell r="E877">
            <v>0.05</v>
          </cell>
          <cell r="F877">
            <v>1</v>
          </cell>
          <cell r="G877">
            <v>1158.1199999999999</v>
          </cell>
          <cell r="H877" t="str">
            <v>db</v>
          </cell>
        </row>
        <row r="878">
          <cell r="A878" t="str">
            <v>BIXC200</v>
          </cell>
          <cell r="B878" t="str">
            <v>Csatlakozó idom fémcsőhöz D200</v>
          </cell>
          <cell r="C878">
            <v>9500</v>
          </cell>
          <cell r="D878" t="str">
            <v>HUF</v>
          </cell>
          <cell r="E878">
            <v>0.05</v>
          </cell>
          <cell r="F878">
            <v>1</v>
          </cell>
          <cell r="G878">
            <v>2124.75</v>
          </cell>
          <cell r="H878" t="str">
            <v>db</v>
          </cell>
        </row>
        <row r="879">
          <cell r="A879" t="str">
            <v>BIXK6320</v>
          </cell>
          <cell r="B879" t="str">
            <v>Km.csatlakozó 63 x 2</v>
          </cell>
          <cell r="E879">
            <v>0.05</v>
          </cell>
          <cell r="F879">
            <v>1</v>
          </cell>
          <cell r="G879">
            <v>2461.4299999999998</v>
          </cell>
          <cell r="H879" t="str">
            <v>db</v>
          </cell>
        </row>
        <row r="880">
          <cell r="A880" t="str">
            <v>BIXR5032</v>
          </cell>
          <cell r="B880" t="str">
            <v>Menetes csatl, sárgaréz 50x6/4</v>
          </cell>
          <cell r="C880">
            <v>1138</v>
          </cell>
          <cell r="D880" t="str">
            <v>HUF</v>
          </cell>
          <cell r="E880">
            <v>0.05</v>
          </cell>
          <cell r="F880">
            <v>1</v>
          </cell>
          <cell r="G880">
            <v>223.77</v>
          </cell>
          <cell r="H880" t="str">
            <v>db</v>
          </cell>
        </row>
        <row r="881">
          <cell r="A881" t="str">
            <v>BIY1109</v>
          </cell>
          <cell r="B881" t="str">
            <v>PE lefolyó Y ágidom 110/90</v>
          </cell>
          <cell r="C881">
            <v>2624</v>
          </cell>
          <cell r="D881" t="str">
            <v>HUF</v>
          </cell>
          <cell r="E881">
            <v>0.05</v>
          </cell>
          <cell r="F881">
            <v>1</v>
          </cell>
          <cell r="G881">
            <v>891.88</v>
          </cell>
          <cell r="H881" t="str">
            <v>db</v>
          </cell>
        </row>
        <row r="882">
          <cell r="A882" t="str">
            <v>BIZ03</v>
          </cell>
          <cell r="B882" t="str">
            <v>PE lefolyó rövid tok  D32</v>
          </cell>
          <cell r="C882">
            <v>749</v>
          </cell>
          <cell r="D882" t="str">
            <v>HUF</v>
          </cell>
          <cell r="E882">
            <v>0.05</v>
          </cell>
          <cell r="F882">
            <v>1</v>
          </cell>
          <cell r="G882">
            <v>188.44</v>
          </cell>
          <cell r="H882" t="str">
            <v>db</v>
          </cell>
        </row>
        <row r="883">
          <cell r="A883" t="str">
            <v>BIZ07G</v>
          </cell>
          <cell r="B883" t="str">
            <v>PE gallér tokra hegesztve D75</v>
          </cell>
          <cell r="E883">
            <v>0.05</v>
          </cell>
          <cell r="F883">
            <v>1</v>
          </cell>
          <cell r="G883">
            <v>870</v>
          </cell>
          <cell r="H883" t="str">
            <v>db</v>
          </cell>
        </row>
        <row r="884">
          <cell r="A884" t="str">
            <v>BIZ11</v>
          </cell>
          <cell r="B884" t="str">
            <v>PE lefolyó rövid tok  D110</v>
          </cell>
          <cell r="C884">
            <v>1085</v>
          </cell>
          <cell r="D884" t="str">
            <v>HUF</v>
          </cell>
          <cell r="E884">
            <v>0.05</v>
          </cell>
          <cell r="F884">
            <v>1</v>
          </cell>
          <cell r="G884">
            <v>249.46</v>
          </cell>
          <cell r="H884" t="str">
            <v>db</v>
          </cell>
        </row>
        <row r="885">
          <cell r="A885" t="str">
            <v>BIZ12</v>
          </cell>
          <cell r="B885" t="str">
            <v>PE lefolyó rövid tok  D125</v>
          </cell>
          <cell r="C885">
            <v>2350</v>
          </cell>
          <cell r="D885" t="str">
            <v>HUF</v>
          </cell>
          <cell r="E885">
            <v>0.05</v>
          </cell>
          <cell r="F885">
            <v>1</v>
          </cell>
          <cell r="G885">
            <v>616.37</v>
          </cell>
          <cell r="H885" t="str">
            <v>db</v>
          </cell>
        </row>
        <row r="886">
          <cell r="A886" t="str">
            <v>BIZ16</v>
          </cell>
          <cell r="B886" t="str">
            <v>PE lefolyó rövid tok  D160</v>
          </cell>
          <cell r="C886">
            <v>4095</v>
          </cell>
          <cell r="D886" t="str">
            <v>HUF</v>
          </cell>
          <cell r="E886">
            <v>0.05</v>
          </cell>
          <cell r="F886">
            <v>1</v>
          </cell>
          <cell r="G886">
            <v>1058.83</v>
          </cell>
          <cell r="H886" t="str">
            <v>db</v>
          </cell>
        </row>
        <row r="887">
          <cell r="A887" t="str">
            <v>BIG2516</v>
          </cell>
          <cell r="B887" t="str">
            <v>PE lefolyó ágidom 45' 250/160</v>
          </cell>
          <cell r="C887">
            <v>26119</v>
          </cell>
          <cell r="D887" t="str">
            <v>HUF</v>
          </cell>
          <cell r="E887">
            <v>0.05</v>
          </cell>
          <cell r="F887">
            <v>1</v>
          </cell>
          <cell r="G887">
            <v>5168.03</v>
          </cell>
          <cell r="H887" t="str">
            <v>db</v>
          </cell>
        </row>
        <row r="888">
          <cell r="A888" t="str">
            <v>BIG2525</v>
          </cell>
          <cell r="B888" t="str">
            <v>PE lefolyó ágidom 45' 250/250</v>
          </cell>
          <cell r="C888">
            <v>31500</v>
          </cell>
          <cell r="D888" t="str">
            <v>HUF</v>
          </cell>
          <cell r="E888">
            <v>0.05</v>
          </cell>
          <cell r="F888">
            <v>1</v>
          </cell>
          <cell r="G888">
            <v>6018.3</v>
          </cell>
          <cell r="H888" t="str">
            <v>db</v>
          </cell>
        </row>
        <row r="889">
          <cell r="A889" t="str">
            <v>BIG3111</v>
          </cell>
          <cell r="B889" t="str">
            <v>PE lefolyó ágidom 45' 315/110</v>
          </cell>
          <cell r="C889">
            <v>51291</v>
          </cell>
          <cell r="D889" t="str">
            <v>HUF</v>
          </cell>
          <cell r="E889">
            <v>0.05</v>
          </cell>
          <cell r="F889">
            <v>1</v>
          </cell>
          <cell r="G889">
            <v>11782.92</v>
          </cell>
          <cell r="H889" t="str">
            <v>db</v>
          </cell>
        </row>
        <row r="890">
          <cell r="A890" t="str">
            <v>BIG3112</v>
          </cell>
          <cell r="B890" t="str">
            <v>PE lefolyó ágidom 45' 315/125</v>
          </cell>
          <cell r="C890">
            <v>51331</v>
          </cell>
          <cell r="D890" t="str">
            <v>HUF</v>
          </cell>
          <cell r="E890">
            <v>0.05</v>
          </cell>
          <cell r="F890">
            <v>1</v>
          </cell>
          <cell r="G890">
            <v>11802.86</v>
          </cell>
          <cell r="H890" t="str">
            <v>db</v>
          </cell>
        </row>
        <row r="891">
          <cell r="A891" t="str">
            <v>BIH040160</v>
          </cell>
          <cell r="B891" t="str">
            <v>PE lef,heg.gép40/160 Universal</v>
          </cell>
          <cell r="E891">
            <v>0.05</v>
          </cell>
          <cell r="F891">
            <v>1</v>
          </cell>
          <cell r="G891">
            <v>433617.3</v>
          </cell>
          <cell r="H891" t="str">
            <v>db</v>
          </cell>
        </row>
        <row r="892">
          <cell r="A892" t="str">
            <v>BIH1801</v>
          </cell>
          <cell r="B892" t="str">
            <v>PE lef,tükörvédő SSG180-hoz</v>
          </cell>
          <cell r="E892">
            <v>0.05</v>
          </cell>
          <cell r="F892">
            <v>1</v>
          </cell>
          <cell r="G892">
            <v>0</v>
          </cell>
          <cell r="H892" t="str">
            <v>db</v>
          </cell>
        </row>
        <row r="893">
          <cell r="A893" t="str">
            <v>BIHT05</v>
          </cell>
          <cell r="B893" t="str">
            <v>PE lefolyó hosszú tok D 50</v>
          </cell>
          <cell r="C893">
            <v>1409</v>
          </cell>
          <cell r="D893" t="str">
            <v>HUF</v>
          </cell>
          <cell r="E893">
            <v>0.05</v>
          </cell>
          <cell r="F893">
            <v>1</v>
          </cell>
          <cell r="G893">
            <v>384.77</v>
          </cell>
          <cell r="H893" t="str">
            <v>db</v>
          </cell>
        </row>
        <row r="894">
          <cell r="A894" t="str">
            <v>BIK05</v>
          </cell>
          <cell r="B894" t="str">
            <v>PE lefolyó könyök 90' D50</v>
          </cell>
          <cell r="C894">
            <v>481</v>
          </cell>
          <cell r="D894" t="str">
            <v>HUF</v>
          </cell>
          <cell r="E894">
            <v>0.05</v>
          </cell>
          <cell r="F894">
            <v>1</v>
          </cell>
          <cell r="G894">
            <v>124.32</v>
          </cell>
          <cell r="H894" t="str">
            <v>db</v>
          </cell>
        </row>
        <row r="895">
          <cell r="A895" t="str">
            <v>BIK051</v>
          </cell>
          <cell r="B895" t="str">
            <v>PE lefolyó könyök h, 90' D50</v>
          </cell>
          <cell r="C895">
            <v>493</v>
          </cell>
          <cell r="D895" t="str">
            <v>HUF</v>
          </cell>
          <cell r="E895">
            <v>0.05</v>
          </cell>
          <cell r="F895">
            <v>1</v>
          </cell>
          <cell r="G895">
            <v>111.33</v>
          </cell>
          <cell r="H895" t="str">
            <v>db</v>
          </cell>
        </row>
        <row r="896">
          <cell r="A896" t="str">
            <v>BIK056</v>
          </cell>
          <cell r="B896" t="str">
            <v>PE lefolyó könyök h, 90' D56</v>
          </cell>
          <cell r="C896">
            <v>906</v>
          </cell>
          <cell r="D896" t="str">
            <v>HUF</v>
          </cell>
          <cell r="E896">
            <v>0.05</v>
          </cell>
          <cell r="F896">
            <v>1</v>
          </cell>
          <cell r="G896">
            <v>216.82</v>
          </cell>
          <cell r="H896" t="str">
            <v>db</v>
          </cell>
        </row>
        <row r="897">
          <cell r="A897" t="str">
            <v>BIK056</v>
          </cell>
          <cell r="B897" t="str">
            <v>PE lefolyó könyök h, 90' D56</v>
          </cell>
          <cell r="C897">
            <v>906</v>
          </cell>
          <cell r="D897" t="str">
            <v>HUF</v>
          </cell>
          <cell r="E897">
            <v>0.05</v>
          </cell>
          <cell r="F897">
            <v>1</v>
          </cell>
          <cell r="G897">
            <v>216.82</v>
          </cell>
          <cell r="H897" t="str">
            <v>db</v>
          </cell>
        </row>
        <row r="898">
          <cell r="A898" t="str">
            <v>BIK1101</v>
          </cell>
          <cell r="B898" t="str">
            <v>PE lefolyó könyök h, 90' D110</v>
          </cell>
          <cell r="C898">
            <v>2003</v>
          </cell>
          <cell r="D898" t="str">
            <v>HUF</v>
          </cell>
          <cell r="E898">
            <v>0.05</v>
          </cell>
          <cell r="F898">
            <v>1</v>
          </cell>
          <cell r="G898">
            <v>498.65</v>
          </cell>
          <cell r="H898" t="str">
            <v>db</v>
          </cell>
        </row>
        <row r="899">
          <cell r="A899" t="str">
            <v>BIK121</v>
          </cell>
          <cell r="B899" t="str">
            <v>PE lefolyó könyök h,90' D125</v>
          </cell>
          <cell r="C899">
            <v>3234</v>
          </cell>
          <cell r="D899" t="str">
            <v>HUF</v>
          </cell>
          <cell r="E899">
            <v>0.05</v>
          </cell>
          <cell r="F899">
            <v>1</v>
          </cell>
          <cell r="G899">
            <v>827.71</v>
          </cell>
          <cell r="H899" t="str">
            <v>db</v>
          </cell>
        </row>
        <row r="900">
          <cell r="A900" t="str">
            <v>BIKT109</v>
          </cell>
          <cell r="B900" t="str">
            <v>Tokos WC bekötő könyök 90' 110/ 90</v>
          </cell>
          <cell r="E900">
            <v>0.05</v>
          </cell>
          <cell r="F900">
            <v>1</v>
          </cell>
          <cell r="G900">
            <v>0</v>
          </cell>
          <cell r="H900" t="str">
            <v>db</v>
          </cell>
        </row>
        <row r="901">
          <cell r="A901" t="str">
            <v>BIL09</v>
          </cell>
          <cell r="B901" t="str">
            <v>PE lefolyó csővégelzáró D90</v>
          </cell>
          <cell r="C901">
            <v>671</v>
          </cell>
          <cell r="D901" t="str">
            <v>HUF</v>
          </cell>
          <cell r="E901">
            <v>0.05</v>
          </cell>
          <cell r="F901">
            <v>1</v>
          </cell>
          <cell r="G901">
            <v>206.21</v>
          </cell>
          <cell r="H901" t="str">
            <v>db</v>
          </cell>
        </row>
        <row r="902">
          <cell r="A902" t="str">
            <v>BIL20</v>
          </cell>
          <cell r="B902" t="str">
            <v>PE lefolyó csővégelzáró D200XX</v>
          </cell>
          <cell r="E902">
            <v>0.05</v>
          </cell>
          <cell r="F902">
            <v>1</v>
          </cell>
          <cell r="G902">
            <v>0</v>
          </cell>
          <cell r="H902" t="str">
            <v>db</v>
          </cell>
        </row>
        <row r="903">
          <cell r="A903" t="str">
            <v>BIM10100</v>
          </cell>
          <cell r="B903" t="str">
            <v>Htf. facsavar M10x100</v>
          </cell>
          <cell r="E903">
            <v>0.05</v>
          </cell>
          <cell r="F903">
            <v>1</v>
          </cell>
          <cell r="G903">
            <v>0</v>
          </cell>
          <cell r="H903" t="str">
            <v>db</v>
          </cell>
        </row>
        <row r="904">
          <cell r="A904" t="str">
            <v>BIM10430</v>
          </cell>
          <cell r="B904" t="str">
            <v>MÜPRO TOP 7 M8 37-41 mm</v>
          </cell>
          <cell r="E904">
            <v>0.05</v>
          </cell>
          <cell r="F904">
            <v>1</v>
          </cell>
          <cell r="G904">
            <v>0</v>
          </cell>
          <cell r="H904" t="str">
            <v>db</v>
          </cell>
        </row>
        <row r="905">
          <cell r="A905" t="str">
            <v>BIM10527</v>
          </cell>
          <cell r="B905" t="str">
            <v>MÜPRO TOP8 M8 3/4 23-27mm</v>
          </cell>
          <cell r="E905">
            <v>0.05</v>
          </cell>
          <cell r="F905">
            <v>1</v>
          </cell>
          <cell r="G905">
            <v>83.8</v>
          </cell>
          <cell r="H905" t="str">
            <v>db</v>
          </cell>
        </row>
        <row r="906">
          <cell r="A906" t="str">
            <v>BIM10556</v>
          </cell>
          <cell r="B906" t="str">
            <v>MÜPRO TOP8 M8/M10 2-1/2 74-80</v>
          </cell>
          <cell r="E906">
            <v>0.05</v>
          </cell>
          <cell r="F906">
            <v>1</v>
          </cell>
          <cell r="G906">
            <v>182.23</v>
          </cell>
          <cell r="H906" t="str">
            <v>db</v>
          </cell>
        </row>
        <row r="907">
          <cell r="A907" t="str">
            <v>BIM10576</v>
          </cell>
          <cell r="B907" t="str">
            <v>MÜPRO TOP8 M8/10  110mm</v>
          </cell>
          <cell r="E907">
            <v>0.05</v>
          </cell>
          <cell r="F907">
            <v>1</v>
          </cell>
          <cell r="G907">
            <v>233.87</v>
          </cell>
          <cell r="H907" t="str">
            <v>db</v>
          </cell>
        </row>
        <row r="908">
          <cell r="A908" t="str">
            <v>BIM12043</v>
          </cell>
          <cell r="B908" t="str">
            <v>MPC sin 28/30 2M</v>
          </cell>
          <cell r="E908">
            <v>0.05</v>
          </cell>
          <cell r="F908">
            <v>1</v>
          </cell>
          <cell r="G908">
            <v>997</v>
          </cell>
          <cell r="H908" t="str">
            <v>db</v>
          </cell>
        </row>
        <row r="909">
          <cell r="A909" t="str">
            <v>BIM13174</v>
          </cell>
          <cell r="B909" t="str">
            <v>MPC sín-konzol 38/40 800MM</v>
          </cell>
          <cell r="E909">
            <v>0.05</v>
          </cell>
          <cell r="F909">
            <v>1</v>
          </cell>
          <cell r="G909">
            <v>0</v>
          </cell>
          <cell r="H909" t="str">
            <v>db</v>
          </cell>
        </row>
        <row r="910">
          <cell r="A910" t="str">
            <v>BIM20013</v>
          </cell>
          <cell r="B910" t="str">
            <v>Menetes cső horg, 1/2 2 m'</v>
          </cell>
          <cell r="C910">
            <v>7755</v>
          </cell>
          <cell r="D910" t="str">
            <v>HUF</v>
          </cell>
          <cell r="E910">
            <v>0.05</v>
          </cell>
          <cell r="F910">
            <v>1</v>
          </cell>
          <cell r="G910">
            <v>2105.16</v>
          </cell>
          <cell r="H910" t="str">
            <v>db</v>
          </cell>
        </row>
        <row r="911">
          <cell r="A911" t="str">
            <v>BIM20019</v>
          </cell>
          <cell r="B911" t="str">
            <v>Menetes cső horg. 1" 2 M</v>
          </cell>
          <cell r="C911">
            <v>14704</v>
          </cell>
          <cell r="D911" t="str">
            <v>HUF</v>
          </cell>
          <cell r="E911">
            <v>0.05</v>
          </cell>
          <cell r="F911">
            <v>1</v>
          </cell>
          <cell r="G911">
            <v>3992.13</v>
          </cell>
          <cell r="H911" t="str">
            <v>db</v>
          </cell>
        </row>
        <row r="912">
          <cell r="A912" t="str">
            <v>BIM208501</v>
          </cell>
          <cell r="B912" t="str">
            <v>Menetes szár horg, M10/500</v>
          </cell>
          <cell r="E912">
            <v>0.05</v>
          </cell>
          <cell r="F912">
            <v>1</v>
          </cell>
          <cell r="G912">
            <v>0</v>
          </cell>
          <cell r="H912" t="str">
            <v>db</v>
          </cell>
        </row>
        <row r="913">
          <cell r="A913" t="str">
            <v>BIM21555</v>
          </cell>
          <cell r="B913" t="str">
            <v>Trapézlemez lyukasztó fogó</v>
          </cell>
          <cell r="E913">
            <v>0.05</v>
          </cell>
          <cell r="F913">
            <v>1</v>
          </cell>
          <cell r="G913">
            <v>28805.87</v>
          </cell>
          <cell r="H913" t="str">
            <v>db</v>
          </cell>
        </row>
        <row r="914">
          <cell r="A914" t="str">
            <v>BIM218301</v>
          </cell>
          <cell r="B914" t="str">
            <v>Csőbil B,N,200 M12 25x3</v>
          </cell>
          <cell r="E914">
            <v>0.05</v>
          </cell>
          <cell r="F914">
            <v>1</v>
          </cell>
          <cell r="G914">
            <v>664.98</v>
          </cell>
          <cell r="H914" t="str">
            <v>db</v>
          </cell>
        </row>
        <row r="915">
          <cell r="A915" t="str">
            <v>BIM22047</v>
          </cell>
          <cell r="B915" t="str">
            <v>Alaplap GR 2 anya M10</v>
          </cell>
          <cell r="C915">
            <v>595</v>
          </cell>
          <cell r="D915" t="str">
            <v>HUF</v>
          </cell>
          <cell r="E915">
            <v>0.05</v>
          </cell>
          <cell r="F915">
            <v>1</v>
          </cell>
          <cell r="G915">
            <v>139.04</v>
          </cell>
          <cell r="H915" t="str">
            <v>db</v>
          </cell>
        </row>
        <row r="916">
          <cell r="A916" t="str">
            <v>BIM22136</v>
          </cell>
          <cell r="B916" t="str">
            <v>Alaplap GR 2 anya M12</v>
          </cell>
          <cell r="E916">
            <v>0.05</v>
          </cell>
          <cell r="F916">
            <v>1</v>
          </cell>
          <cell r="G916">
            <v>177.31</v>
          </cell>
          <cell r="H916" t="str">
            <v>db</v>
          </cell>
        </row>
        <row r="917">
          <cell r="A917" t="str">
            <v>BIM22985</v>
          </cell>
          <cell r="B917" t="str">
            <v>Acéldübel belső menet horg M10</v>
          </cell>
          <cell r="C917">
            <v>136</v>
          </cell>
          <cell r="D917" t="str">
            <v>HUF</v>
          </cell>
          <cell r="E917">
            <v>0.05</v>
          </cell>
          <cell r="F917">
            <v>1</v>
          </cell>
          <cell r="G917">
            <v>21</v>
          </cell>
          <cell r="H917" t="str">
            <v>db</v>
          </cell>
        </row>
        <row r="918">
          <cell r="A918" t="str">
            <v>BIM23426</v>
          </cell>
          <cell r="B918" t="str">
            <v>Bilincs DGL M10/M8 3</v>
          </cell>
          <cell r="E918">
            <v>0.05</v>
          </cell>
          <cell r="F918">
            <v>1</v>
          </cell>
          <cell r="G918">
            <v>0</v>
          </cell>
          <cell r="H918" t="str">
            <v>db</v>
          </cell>
        </row>
        <row r="919">
          <cell r="A919" t="str">
            <v>BIM23442</v>
          </cell>
          <cell r="B919" t="str">
            <v>Bilincs DGL M10/M8-110 mm</v>
          </cell>
          <cell r="E919">
            <v>0.05</v>
          </cell>
          <cell r="F919">
            <v>1</v>
          </cell>
          <cell r="G919">
            <v>0</v>
          </cell>
          <cell r="H919" t="str">
            <v>db</v>
          </cell>
        </row>
        <row r="920">
          <cell r="A920" t="str">
            <v>BIM23728</v>
          </cell>
          <cell r="B920" t="str">
            <v>Bizt.összekötő M12 3/4 60 mm</v>
          </cell>
          <cell r="E920">
            <v>0.05</v>
          </cell>
          <cell r="F920">
            <v>1</v>
          </cell>
          <cell r="G920">
            <v>754.11</v>
          </cell>
          <cell r="H920" t="str">
            <v>db</v>
          </cell>
        </row>
        <row r="921">
          <cell r="A921" t="str">
            <v>BIM24007</v>
          </cell>
          <cell r="B921" t="str">
            <v>Ászokcsavar horg. M10/140</v>
          </cell>
          <cell r="E921">
            <v>0.05</v>
          </cell>
          <cell r="F921">
            <v>1</v>
          </cell>
          <cell r="G921">
            <v>39.31</v>
          </cell>
          <cell r="H921" t="str">
            <v>db</v>
          </cell>
        </row>
        <row r="922">
          <cell r="A922" t="str">
            <v>BIM26336</v>
          </cell>
          <cell r="B922" t="str">
            <v>Csőbilincs betét nk, M10-1 1/2</v>
          </cell>
          <cell r="E922">
            <v>0.05</v>
          </cell>
          <cell r="F922">
            <v>1</v>
          </cell>
          <cell r="G922">
            <v>177</v>
          </cell>
          <cell r="H922" t="str">
            <v>db</v>
          </cell>
        </row>
        <row r="923">
          <cell r="A923" t="str">
            <v>BIM28630</v>
          </cell>
          <cell r="B923" t="str">
            <v>Hatlapfejű csavar M8*25</v>
          </cell>
          <cell r="E923">
            <v>0.05</v>
          </cell>
          <cell r="F923">
            <v>1</v>
          </cell>
          <cell r="G923">
            <v>4.9800000000000004</v>
          </cell>
          <cell r="H923" t="str">
            <v>db</v>
          </cell>
        </row>
        <row r="924">
          <cell r="A924" t="str">
            <v>BIM28819</v>
          </cell>
          <cell r="B924" t="str">
            <v>Eltol anya h 38/40-40/60 M10</v>
          </cell>
          <cell r="E924">
            <v>0.05</v>
          </cell>
          <cell r="F924">
            <v>1</v>
          </cell>
          <cell r="G924">
            <v>22.5</v>
          </cell>
          <cell r="H924" t="str">
            <v>db</v>
          </cell>
        </row>
        <row r="925">
          <cell r="A925" t="str">
            <v>BIM28827</v>
          </cell>
          <cell r="B925" t="str">
            <v>Eltol anya h 38/40-40/60 M12</v>
          </cell>
          <cell r="E925">
            <v>0.05</v>
          </cell>
          <cell r="F925">
            <v>1</v>
          </cell>
          <cell r="G925">
            <v>45.82</v>
          </cell>
          <cell r="H925" t="str">
            <v>db</v>
          </cell>
        </row>
        <row r="926">
          <cell r="A926" t="str">
            <v>BIM28886</v>
          </cell>
          <cell r="B926" t="str">
            <v>Alátét horg 10,5x36x2 MM</v>
          </cell>
          <cell r="C926">
            <v>74</v>
          </cell>
          <cell r="D926" t="str">
            <v>HUF</v>
          </cell>
          <cell r="E926">
            <v>0.05</v>
          </cell>
          <cell r="F926">
            <v>1</v>
          </cell>
          <cell r="G926">
            <v>10</v>
          </cell>
          <cell r="H926" t="str">
            <v>db</v>
          </cell>
        </row>
        <row r="927">
          <cell r="A927" t="str">
            <v>BIM288861</v>
          </cell>
          <cell r="B927" t="str">
            <v>Alátét horg. 8,5x32x2MM</v>
          </cell>
          <cell r="E927">
            <v>0.05</v>
          </cell>
          <cell r="F927">
            <v>1</v>
          </cell>
          <cell r="G927">
            <v>8.9499999999999993</v>
          </cell>
          <cell r="H927" t="str">
            <v>db</v>
          </cell>
        </row>
        <row r="928">
          <cell r="A928" t="str">
            <v>BIM29076</v>
          </cell>
          <cell r="B928" t="str">
            <v>Menetes csap horg, M12/80</v>
          </cell>
          <cell r="E928">
            <v>0.05</v>
          </cell>
          <cell r="F928">
            <v>1</v>
          </cell>
          <cell r="G928">
            <v>42.81</v>
          </cell>
          <cell r="H928" t="str">
            <v>db</v>
          </cell>
        </row>
        <row r="929">
          <cell r="A929" t="str">
            <v>BIM30252</v>
          </cell>
          <cell r="B929" t="str">
            <v>MULTIDÜBEL 10*60mm</v>
          </cell>
          <cell r="E929">
            <v>0.05</v>
          </cell>
          <cell r="F929">
            <v>1</v>
          </cell>
          <cell r="G929">
            <v>24.96</v>
          </cell>
          <cell r="H929" t="str">
            <v>db</v>
          </cell>
        </row>
        <row r="930">
          <cell r="A930" t="str">
            <v>BIM30333</v>
          </cell>
          <cell r="B930" t="str">
            <v>Ászokcsavar horg.M10/160</v>
          </cell>
          <cell r="E930">
            <v>0.05</v>
          </cell>
          <cell r="F930">
            <v>1</v>
          </cell>
          <cell r="G930">
            <v>51.48</v>
          </cell>
          <cell r="H930" t="str">
            <v>db</v>
          </cell>
        </row>
        <row r="931">
          <cell r="A931" t="str">
            <v>BIM30953</v>
          </cell>
          <cell r="B931" t="str">
            <v>Kalapácsfejű rögz 38/40 M8/25</v>
          </cell>
          <cell r="E931">
            <v>0.05</v>
          </cell>
          <cell r="F931">
            <v>1</v>
          </cell>
          <cell r="G931">
            <v>0</v>
          </cell>
          <cell r="H931" t="str">
            <v>db</v>
          </cell>
        </row>
        <row r="932">
          <cell r="A932" t="str">
            <v>BIM31593</v>
          </cell>
          <cell r="B932" t="str">
            <v>Lemezcsavar M10</v>
          </cell>
          <cell r="E932">
            <v>0.05</v>
          </cell>
          <cell r="F932">
            <v>1</v>
          </cell>
          <cell r="G932">
            <v>84.37</v>
          </cell>
          <cell r="H932" t="str">
            <v>db</v>
          </cell>
        </row>
        <row r="933">
          <cell r="A933" t="str">
            <v>BIM35378</v>
          </cell>
          <cell r="B933" t="str">
            <v>Támasztó szeglet F.sk 38/40</v>
          </cell>
          <cell r="E933">
            <v>0.05</v>
          </cell>
          <cell r="F933">
            <v>1</v>
          </cell>
          <cell r="G933">
            <v>831.45</v>
          </cell>
          <cell r="H933" t="str">
            <v>db</v>
          </cell>
        </row>
        <row r="934">
          <cell r="A934" t="str">
            <v>BIM371251</v>
          </cell>
          <cell r="B934" t="str">
            <v>Hatlapf.csvar M10*60 5,6</v>
          </cell>
          <cell r="E934">
            <v>0.05</v>
          </cell>
          <cell r="F934">
            <v>1</v>
          </cell>
          <cell r="G934">
            <v>14.81</v>
          </cell>
          <cell r="H934" t="str">
            <v>db</v>
          </cell>
        </row>
        <row r="935">
          <cell r="A935" t="str">
            <v>BIM37737</v>
          </cell>
          <cell r="B935" t="str">
            <v>Menetes szár horg, M10/2000</v>
          </cell>
          <cell r="C935">
            <v>830</v>
          </cell>
          <cell r="D935" t="str">
            <v>HUF</v>
          </cell>
          <cell r="E935">
            <v>0.05</v>
          </cell>
          <cell r="F935">
            <v>1</v>
          </cell>
          <cell r="G935">
            <v>279</v>
          </cell>
          <cell r="H935" t="str">
            <v>db</v>
          </cell>
        </row>
        <row r="936">
          <cell r="A936" t="str">
            <v>BIM37788</v>
          </cell>
          <cell r="B936" t="str">
            <v>Szerelő szeglet 90 fok F.38</v>
          </cell>
          <cell r="E936">
            <v>0.05</v>
          </cell>
          <cell r="F936">
            <v>1</v>
          </cell>
          <cell r="G936">
            <v>191.52</v>
          </cell>
          <cell r="H936" t="str">
            <v>db</v>
          </cell>
        </row>
        <row r="937">
          <cell r="A937" t="str">
            <v>BIM39020</v>
          </cell>
          <cell r="B937" t="str">
            <v>Csőbilincs betét nk, M10-125mm</v>
          </cell>
          <cell r="E937">
            <v>0.05</v>
          </cell>
          <cell r="F937">
            <v>1</v>
          </cell>
          <cell r="G937">
            <v>440.81</v>
          </cell>
          <cell r="H937" t="str">
            <v>db</v>
          </cell>
        </row>
        <row r="938">
          <cell r="A938" t="str">
            <v>BIM39810</v>
          </cell>
          <cell r="B938" t="str">
            <v>Alaplap 3 verstarkt muffe 1</v>
          </cell>
          <cell r="C938">
            <v>2089</v>
          </cell>
          <cell r="D938" t="str">
            <v>HUF</v>
          </cell>
          <cell r="E938">
            <v>0.05</v>
          </cell>
          <cell r="F938">
            <v>1</v>
          </cell>
          <cell r="G938">
            <v>379.7</v>
          </cell>
          <cell r="H938" t="str">
            <v>db</v>
          </cell>
        </row>
        <row r="939">
          <cell r="A939" t="str">
            <v>BIM40533</v>
          </cell>
          <cell r="B939" t="str">
            <v>Kalapácsfejű rögz.F.38/40 M10/55</v>
          </cell>
          <cell r="E939">
            <v>0.05</v>
          </cell>
          <cell r="F939">
            <v>1</v>
          </cell>
          <cell r="G939">
            <v>93.17</v>
          </cell>
          <cell r="H939" t="str">
            <v>db</v>
          </cell>
        </row>
        <row r="940">
          <cell r="A940" t="str">
            <v>BIM40681</v>
          </cell>
          <cell r="B940" t="str">
            <v>MÜPRO-Kombi-Sch,dgl-j-m10/m8 2</v>
          </cell>
          <cell r="E940">
            <v>0.05</v>
          </cell>
          <cell r="F940">
            <v>1</v>
          </cell>
          <cell r="G940">
            <v>0</v>
          </cell>
          <cell r="H940" t="str">
            <v>db</v>
          </cell>
        </row>
        <row r="941">
          <cell r="A941" t="str">
            <v>BIM408351</v>
          </cell>
          <cell r="B941" t="str">
            <v>S. DGL-J.M10 200mm 25*2</v>
          </cell>
          <cell r="E941">
            <v>0.05</v>
          </cell>
          <cell r="F941">
            <v>1</v>
          </cell>
          <cell r="G941">
            <v>848.4</v>
          </cell>
          <cell r="H941" t="str">
            <v>db</v>
          </cell>
        </row>
        <row r="942">
          <cell r="A942" t="str">
            <v>BIM41432</v>
          </cell>
          <cell r="B942" t="str">
            <v>Csőbilincs DGL 160mm MUFFE 1/2</v>
          </cell>
          <cell r="E942">
            <v>0.05</v>
          </cell>
          <cell r="F942">
            <v>1</v>
          </cell>
          <cell r="G942">
            <v>0</v>
          </cell>
          <cell r="H942" t="str">
            <v>db</v>
          </cell>
        </row>
        <row r="943">
          <cell r="A943" t="str">
            <v>BIM41769</v>
          </cell>
          <cell r="B943" t="str">
            <v>Kalapácsfejű rögz 38/40 M8/35</v>
          </cell>
          <cell r="E943">
            <v>0.05</v>
          </cell>
          <cell r="F943">
            <v>1</v>
          </cell>
          <cell r="G943">
            <v>0</v>
          </cell>
          <cell r="H943" t="str">
            <v>db</v>
          </cell>
        </row>
        <row r="944">
          <cell r="A944" t="str">
            <v>BIM43932</v>
          </cell>
          <cell r="B944" t="str">
            <v>Euro nylondübel 10/50mm</v>
          </cell>
          <cell r="E944">
            <v>0.05</v>
          </cell>
          <cell r="F944">
            <v>1</v>
          </cell>
          <cell r="G944">
            <v>4.6500000000000004</v>
          </cell>
          <cell r="H944" t="str">
            <v>db</v>
          </cell>
        </row>
        <row r="945">
          <cell r="A945" t="str">
            <v>BIMCS090</v>
          </cell>
          <cell r="B945" t="str">
            <v>CSÚSZÓ MEGFOGÁS D90</v>
          </cell>
          <cell r="E945">
            <v>0.05</v>
          </cell>
          <cell r="F945">
            <v>1</v>
          </cell>
          <cell r="G945">
            <v>1276</v>
          </cell>
          <cell r="H945" t="str">
            <v>db</v>
          </cell>
        </row>
        <row r="946">
          <cell r="A946" t="str">
            <v>BIMCS250</v>
          </cell>
          <cell r="B946" t="str">
            <v>CSÚSZÓ MEGFOGÁS D250</v>
          </cell>
          <cell r="E946">
            <v>0.05</v>
          </cell>
          <cell r="F946">
            <v>1</v>
          </cell>
          <cell r="G946">
            <v>4397.82</v>
          </cell>
          <cell r="H946" t="str">
            <v>db</v>
          </cell>
        </row>
        <row r="947">
          <cell r="A947" t="str">
            <v>BIME040</v>
          </cell>
          <cell r="B947" t="str">
            <v>EGYSZERŰ CSŐMEGFOGÁS D40</v>
          </cell>
          <cell r="E947">
            <v>0.05</v>
          </cell>
          <cell r="F947">
            <v>1</v>
          </cell>
          <cell r="G947">
            <v>241</v>
          </cell>
          <cell r="H947" t="str">
            <v>db</v>
          </cell>
        </row>
        <row r="948">
          <cell r="A948" t="str">
            <v>BIMEB050</v>
          </cell>
          <cell r="B948" t="str">
            <v>DŰBELES CSŐMEGFOGÁS D50</v>
          </cell>
          <cell r="C948">
            <v>712</v>
          </cell>
          <cell r="D948" t="str">
            <v>HUF</v>
          </cell>
          <cell r="E948">
            <v>0.05</v>
          </cell>
          <cell r="F948">
            <v>1</v>
          </cell>
          <cell r="G948">
            <v>231</v>
          </cell>
          <cell r="H948" t="str">
            <v>db</v>
          </cell>
        </row>
        <row r="949">
          <cell r="A949" t="str">
            <v>BIMEB056</v>
          </cell>
          <cell r="B949" t="str">
            <v>DŰBELES CSŐMEGFOGÁS D56</v>
          </cell>
          <cell r="C949">
            <v>755</v>
          </cell>
          <cell r="D949" t="str">
            <v>HUF</v>
          </cell>
          <cell r="E949">
            <v>0.05</v>
          </cell>
          <cell r="F949">
            <v>1</v>
          </cell>
          <cell r="G949">
            <v>242</v>
          </cell>
          <cell r="H949" t="str">
            <v>db</v>
          </cell>
        </row>
        <row r="950">
          <cell r="A950" t="str">
            <v>BIMEB090</v>
          </cell>
          <cell r="B950" t="str">
            <v>DÜBELES  CSŐMEGFOGÁS D90</v>
          </cell>
          <cell r="C950">
            <v>1108</v>
          </cell>
          <cell r="D950" t="str">
            <v>HUF</v>
          </cell>
          <cell r="E950">
            <v>0.05</v>
          </cell>
          <cell r="F950">
            <v>1</v>
          </cell>
          <cell r="G950">
            <v>356</v>
          </cell>
          <cell r="H950" t="str">
            <v>db</v>
          </cell>
        </row>
        <row r="951">
          <cell r="A951" t="str">
            <v>BIMEB250</v>
          </cell>
          <cell r="B951" t="str">
            <v>DÜBELES CSŐMEGFOGÁS D250</v>
          </cell>
          <cell r="C951">
            <v>4409</v>
          </cell>
          <cell r="D951" t="str">
            <v>HUF</v>
          </cell>
          <cell r="E951">
            <v>0.05</v>
          </cell>
          <cell r="F951">
            <v>1</v>
          </cell>
          <cell r="G951">
            <v>1180.53</v>
          </cell>
          <cell r="H951" t="str">
            <v>db</v>
          </cell>
        </row>
        <row r="952">
          <cell r="A952" t="str">
            <v>BIMF050</v>
          </cell>
          <cell r="B952" t="str">
            <v>FIX CSŐMEGFOGÁS D50</v>
          </cell>
          <cell r="E952">
            <v>0.05</v>
          </cell>
          <cell r="F952">
            <v>1</v>
          </cell>
          <cell r="G952">
            <v>573.46</v>
          </cell>
          <cell r="H952" t="str">
            <v>db</v>
          </cell>
        </row>
        <row r="953">
          <cell r="A953" t="str">
            <v>BIMF056</v>
          </cell>
          <cell r="B953" t="str">
            <v>FIX CSŐMEGFOGÁS D56</v>
          </cell>
          <cell r="E953">
            <v>0.05</v>
          </cell>
          <cell r="F953">
            <v>1</v>
          </cell>
          <cell r="G953">
            <v>572.35</v>
          </cell>
          <cell r="H953" t="str">
            <v>db</v>
          </cell>
        </row>
        <row r="954">
          <cell r="A954" t="str">
            <v>BIMF063</v>
          </cell>
          <cell r="B954" t="str">
            <v>FIX CSŐMEGFOGÁS D63</v>
          </cell>
          <cell r="E954">
            <v>0.05</v>
          </cell>
          <cell r="F954">
            <v>1</v>
          </cell>
          <cell r="G954">
            <v>546.34</v>
          </cell>
          <cell r="H954" t="str">
            <v>db</v>
          </cell>
        </row>
        <row r="955">
          <cell r="A955" t="str">
            <v>BIMF110</v>
          </cell>
          <cell r="B955" t="str">
            <v>FIX CSŐMEGFOGÁS D110</v>
          </cell>
          <cell r="E955">
            <v>0.05</v>
          </cell>
          <cell r="F955">
            <v>1</v>
          </cell>
          <cell r="G955">
            <v>742</v>
          </cell>
          <cell r="H955" t="str">
            <v>db</v>
          </cell>
        </row>
        <row r="956">
          <cell r="A956" t="str">
            <v>BIMF125</v>
          </cell>
          <cell r="B956" t="str">
            <v>FIX CSŐMEGFOGÁS D125</v>
          </cell>
          <cell r="E956">
            <v>0.05</v>
          </cell>
          <cell r="F956">
            <v>1</v>
          </cell>
          <cell r="G956">
            <v>1138</v>
          </cell>
          <cell r="H956" t="str">
            <v>db</v>
          </cell>
        </row>
        <row r="957">
          <cell r="A957" t="str">
            <v>BIMF200</v>
          </cell>
          <cell r="B957" t="str">
            <v>FIX CSŐMEGFOGÁS D200</v>
          </cell>
          <cell r="E957">
            <v>0.05</v>
          </cell>
          <cell r="F957">
            <v>1</v>
          </cell>
          <cell r="G957">
            <v>1549</v>
          </cell>
          <cell r="H957" t="str">
            <v>db</v>
          </cell>
        </row>
        <row r="958">
          <cell r="A958" t="str">
            <v>BIMFGE200</v>
          </cell>
          <cell r="B958" t="str">
            <v>Elektromandzsetta fixpont bilincshezD200</v>
          </cell>
          <cell r="E958">
            <v>0.05</v>
          </cell>
          <cell r="F958">
            <v>1</v>
          </cell>
          <cell r="G958">
            <v>3105</v>
          </cell>
          <cell r="H958" t="str">
            <v>db</v>
          </cell>
        </row>
        <row r="959">
          <cell r="A959" t="str">
            <v>BIQ001</v>
          </cell>
          <cell r="B959" t="str">
            <v>Tartókapocs profil 30/30 M10  WM2</v>
          </cell>
          <cell r="C959">
            <v>1257</v>
          </cell>
          <cell r="D959" t="str">
            <v>HUF</v>
          </cell>
          <cell r="E959">
            <v>0.05</v>
          </cell>
          <cell r="F959">
            <v>1</v>
          </cell>
          <cell r="G959">
            <v>335.02</v>
          </cell>
          <cell r="H959" t="str">
            <v>db</v>
          </cell>
        </row>
        <row r="960">
          <cell r="A960" t="str">
            <v>BIQ006</v>
          </cell>
          <cell r="B960" t="str">
            <v>Sínösszekötő STRUT 41x41</v>
          </cell>
          <cell r="C960">
            <v>4809</v>
          </cell>
          <cell r="D960" t="str">
            <v>HUF</v>
          </cell>
          <cell r="E960">
            <v>0.05</v>
          </cell>
          <cell r="F960">
            <v>1</v>
          </cell>
          <cell r="G960">
            <v>1474.24</v>
          </cell>
          <cell r="H960" t="str">
            <v>db</v>
          </cell>
        </row>
        <row r="961">
          <cell r="A961" t="str">
            <v>BIQB090</v>
          </cell>
          <cell r="B961" t="str">
            <v>Fix bilincs betét D90</v>
          </cell>
          <cell r="C961">
            <v>862</v>
          </cell>
          <cell r="D961" t="str">
            <v>HUF</v>
          </cell>
          <cell r="E961">
            <v>0.05</v>
          </cell>
          <cell r="F961">
            <v>1</v>
          </cell>
          <cell r="G961">
            <v>213.65</v>
          </cell>
          <cell r="H961" t="str">
            <v>db</v>
          </cell>
        </row>
        <row r="962">
          <cell r="A962" t="str">
            <v>BIQB110</v>
          </cell>
          <cell r="B962" t="str">
            <v>Fix bilincs betét D110</v>
          </cell>
          <cell r="C962">
            <v>916</v>
          </cell>
          <cell r="D962" t="str">
            <v>HUF</v>
          </cell>
          <cell r="E962">
            <v>0.05</v>
          </cell>
          <cell r="F962">
            <v>1</v>
          </cell>
          <cell r="G962">
            <v>231.9</v>
          </cell>
          <cell r="H962" t="str">
            <v>db</v>
          </cell>
        </row>
        <row r="963">
          <cell r="A963" t="str">
            <v>BIQB200</v>
          </cell>
          <cell r="B963" t="str">
            <v>Fix bilincs betét D200</v>
          </cell>
          <cell r="C963">
            <v>2516</v>
          </cell>
          <cell r="D963" t="str">
            <v>HUF</v>
          </cell>
          <cell r="E963">
            <v>0.05</v>
          </cell>
          <cell r="F963">
            <v>1</v>
          </cell>
          <cell r="G963">
            <v>660.29</v>
          </cell>
          <cell r="H963" t="str">
            <v>db</v>
          </cell>
        </row>
        <row r="964">
          <cell r="A964" t="str">
            <v>BIQB315</v>
          </cell>
          <cell r="B964" t="str">
            <v>Fix bilincs betét D315</v>
          </cell>
          <cell r="C964">
            <v>3196</v>
          </cell>
          <cell r="D964" t="str">
            <v>HUF</v>
          </cell>
          <cell r="E964">
            <v>0.05</v>
          </cell>
          <cell r="F964">
            <v>1</v>
          </cell>
          <cell r="G964">
            <v>990.87</v>
          </cell>
          <cell r="H964" t="str">
            <v>db</v>
          </cell>
        </row>
        <row r="965">
          <cell r="A965" t="str">
            <v>BIQC040</v>
          </cell>
          <cell r="B965" t="str">
            <v>Egyszerű csőmegfogás D40 Sínre</v>
          </cell>
          <cell r="C965">
            <v>779</v>
          </cell>
          <cell r="D965" t="str">
            <v>HUF</v>
          </cell>
          <cell r="E965">
            <v>0.05</v>
          </cell>
          <cell r="F965">
            <v>1</v>
          </cell>
          <cell r="G965">
            <v>205.14</v>
          </cell>
          <cell r="H965" t="str">
            <v>db</v>
          </cell>
        </row>
        <row r="966">
          <cell r="A966" t="str">
            <v>BIQC075</v>
          </cell>
          <cell r="B966" t="str">
            <v>Egyszerű csőmegfogás D75 Sínre</v>
          </cell>
          <cell r="C966">
            <v>837</v>
          </cell>
          <cell r="D966" t="str">
            <v>HUF</v>
          </cell>
          <cell r="E966">
            <v>0.05</v>
          </cell>
          <cell r="F966">
            <v>1</v>
          </cell>
          <cell r="G966">
            <v>209.28</v>
          </cell>
          <cell r="H966" t="str">
            <v>db</v>
          </cell>
        </row>
        <row r="967">
          <cell r="A967" t="str">
            <v>BIQF090</v>
          </cell>
          <cell r="B967" t="str">
            <v>Fix csőmegfogás D90 Sínre szerelhető</v>
          </cell>
          <cell r="C967">
            <v>1714</v>
          </cell>
          <cell r="D967" t="str">
            <v>HUF</v>
          </cell>
          <cell r="E967">
            <v>0.05</v>
          </cell>
          <cell r="F967">
            <v>1</v>
          </cell>
          <cell r="G967">
            <v>466.3</v>
          </cell>
          <cell r="H967" t="str">
            <v>db</v>
          </cell>
        </row>
        <row r="968">
          <cell r="A968" t="str">
            <v>BIZH06</v>
          </cell>
          <cell r="B968" t="str">
            <v>Csavarzat komplett D63</v>
          </cell>
          <cell r="E968">
            <v>0.05</v>
          </cell>
          <cell r="F968">
            <v>1</v>
          </cell>
          <cell r="G968">
            <v>379.74</v>
          </cell>
          <cell r="H968" t="str">
            <v>db</v>
          </cell>
        </row>
        <row r="969">
          <cell r="A969" t="str">
            <v>BIZK06</v>
          </cell>
          <cell r="B969" t="str">
            <v>Zárókupak komplett D63</v>
          </cell>
          <cell r="C969">
            <v>1131</v>
          </cell>
          <cell r="D969" t="str">
            <v>HUF</v>
          </cell>
          <cell r="E969">
            <v>0.05</v>
          </cell>
          <cell r="F969">
            <v>1</v>
          </cell>
          <cell r="G969">
            <v>302.26</v>
          </cell>
          <cell r="H969" t="str">
            <v>db</v>
          </cell>
        </row>
        <row r="970">
          <cell r="A970" t="str">
            <v>BIZK11</v>
          </cell>
          <cell r="B970" t="str">
            <v>Zárókupak komplett D110</v>
          </cell>
          <cell r="C970">
            <v>2036</v>
          </cell>
          <cell r="D970" t="str">
            <v>HUF</v>
          </cell>
          <cell r="E970">
            <v>0.05</v>
          </cell>
          <cell r="F970">
            <v>1</v>
          </cell>
          <cell r="G970">
            <v>859.26</v>
          </cell>
          <cell r="H970" t="str">
            <v>db</v>
          </cell>
        </row>
        <row r="971">
          <cell r="A971" t="str">
            <v>BIZZ04</v>
          </cell>
          <cell r="B971" t="str">
            <v>PE lefolyó összekötő  D40</v>
          </cell>
          <cell r="C971">
            <v>353</v>
          </cell>
          <cell r="D971" t="str">
            <v>HUF</v>
          </cell>
          <cell r="E971">
            <v>0.05</v>
          </cell>
          <cell r="F971">
            <v>1</v>
          </cell>
          <cell r="G971">
            <v>0</v>
          </cell>
          <cell r="H971" t="str">
            <v>db</v>
          </cell>
        </row>
        <row r="972">
          <cell r="A972" t="str">
            <v>BIZZ056</v>
          </cell>
          <cell r="B972" t="str">
            <v>PE lefolyó összekötő  D56</v>
          </cell>
          <cell r="C972">
            <v>718</v>
          </cell>
          <cell r="D972" t="str">
            <v>HUF</v>
          </cell>
          <cell r="E972">
            <v>0.05</v>
          </cell>
          <cell r="F972">
            <v>1</v>
          </cell>
          <cell r="G972">
            <v>0</v>
          </cell>
          <cell r="H972" t="str">
            <v>db</v>
          </cell>
        </row>
        <row r="973">
          <cell r="A973" t="str">
            <v>BIZZ09</v>
          </cell>
          <cell r="B973" t="str">
            <v>PE lefolyó összekötő  D90</v>
          </cell>
          <cell r="C973">
            <v>1026</v>
          </cell>
          <cell r="D973" t="str">
            <v>HUF</v>
          </cell>
          <cell r="E973">
            <v>0.05</v>
          </cell>
          <cell r="F973">
            <v>1</v>
          </cell>
          <cell r="G973">
            <v>218.54</v>
          </cell>
          <cell r="H973" t="str">
            <v>db</v>
          </cell>
        </row>
        <row r="974">
          <cell r="A974" t="str">
            <v>BIZZ11</v>
          </cell>
          <cell r="B974" t="str">
            <v>PE lefolyó összekötő  D110</v>
          </cell>
          <cell r="C974">
            <v>1368</v>
          </cell>
          <cell r="D974" t="str">
            <v>HUF</v>
          </cell>
          <cell r="E974">
            <v>0.05</v>
          </cell>
          <cell r="F974">
            <v>1</v>
          </cell>
          <cell r="G974">
            <v>288.3</v>
          </cell>
          <cell r="H974" t="str">
            <v>db</v>
          </cell>
        </row>
        <row r="975">
          <cell r="A975" t="str">
            <v>BIZZ12</v>
          </cell>
          <cell r="B975" t="str">
            <v>PE lefolyó összekötő  D125</v>
          </cell>
          <cell r="E975">
            <v>0.05</v>
          </cell>
          <cell r="F975">
            <v>1</v>
          </cell>
          <cell r="G975">
            <v>0</v>
          </cell>
          <cell r="H975" t="str">
            <v>db</v>
          </cell>
        </row>
        <row r="976">
          <cell r="A976" t="str">
            <v>BK02511</v>
          </cell>
          <cell r="B976" t="str">
            <v>Könyök D25 P10 90°hosszu</v>
          </cell>
          <cell r="E976">
            <v>0.05</v>
          </cell>
          <cell r="F976">
            <v>1</v>
          </cell>
          <cell r="G976">
            <v>0</v>
          </cell>
          <cell r="H976" t="str">
            <v>db</v>
          </cell>
        </row>
        <row r="977">
          <cell r="A977" t="str">
            <v>BK06311</v>
          </cell>
          <cell r="B977" t="str">
            <v>Könyök D63 P10 90°hosszu</v>
          </cell>
          <cell r="E977">
            <v>0.05</v>
          </cell>
          <cell r="F977">
            <v>1</v>
          </cell>
          <cell r="G977">
            <v>1173</v>
          </cell>
          <cell r="H977" t="str">
            <v>db</v>
          </cell>
        </row>
        <row r="978">
          <cell r="A978" t="str">
            <v>BK09011</v>
          </cell>
          <cell r="B978" t="str">
            <v>Könyök D90 P10 90°hosszu</v>
          </cell>
          <cell r="E978">
            <v>0.05</v>
          </cell>
          <cell r="F978">
            <v>1</v>
          </cell>
          <cell r="G978">
            <v>2293.6999999999998</v>
          </cell>
          <cell r="H978" t="str">
            <v>db</v>
          </cell>
        </row>
        <row r="979">
          <cell r="A979" t="str">
            <v>BK12511</v>
          </cell>
          <cell r="B979" t="str">
            <v>Könyök D125 P10 90°hosszu</v>
          </cell>
          <cell r="E979">
            <v>0.05</v>
          </cell>
          <cell r="F979">
            <v>1</v>
          </cell>
          <cell r="G979">
            <v>3673.04</v>
          </cell>
          <cell r="H979" t="str">
            <v>db</v>
          </cell>
        </row>
        <row r="980">
          <cell r="A980" t="str">
            <v>BK22517</v>
          </cell>
          <cell r="B980" t="str">
            <v>Könyök D225 P6 90°hosszu</v>
          </cell>
          <cell r="E980">
            <v>0.05</v>
          </cell>
          <cell r="F980">
            <v>1</v>
          </cell>
          <cell r="G980">
            <v>8952.2000000000007</v>
          </cell>
          <cell r="H980" t="str">
            <v>db</v>
          </cell>
        </row>
        <row r="981">
          <cell r="A981" t="str">
            <v>BPC09017</v>
          </cell>
          <cell r="B981" t="str">
            <v>Csővégzáró D90 SDR17 PE100</v>
          </cell>
          <cell r="C981">
            <v>9290</v>
          </cell>
          <cell r="D981" t="str">
            <v>HUF</v>
          </cell>
          <cell r="E981">
            <v>0.05</v>
          </cell>
          <cell r="F981">
            <v>1</v>
          </cell>
          <cell r="G981">
            <v>1982.81</v>
          </cell>
          <cell r="H981" t="str">
            <v>db</v>
          </cell>
        </row>
        <row r="982">
          <cell r="A982" t="str">
            <v>BPC16011</v>
          </cell>
          <cell r="B982" t="str">
            <v>Csővégelzáró D160 SDR11 PE100</v>
          </cell>
          <cell r="C982">
            <v>13562</v>
          </cell>
          <cell r="D982" t="str">
            <v>HUF</v>
          </cell>
          <cell r="E982">
            <v>0.05</v>
          </cell>
          <cell r="F982">
            <v>1</v>
          </cell>
          <cell r="G982">
            <v>2850.43</v>
          </cell>
          <cell r="H982" t="str">
            <v>db</v>
          </cell>
        </row>
        <row r="983">
          <cell r="A983" t="str">
            <v>BPC20011</v>
          </cell>
          <cell r="B983" t="str">
            <v>Csővégelzáró D200 SDR11 PE100</v>
          </cell>
          <cell r="C983">
            <v>25866</v>
          </cell>
          <cell r="D983" t="str">
            <v>HUF</v>
          </cell>
          <cell r="E983">
            <v>0.05</v>
          </cell>
          <cell r="F983">
            <v>1</v>
          </cell>
          <cell r="G983">
            <v>8111</v>
          </cell>
          <cell r="H983" t="str">
            <v>db</v>
          </cell>
        </row>
        <row r="984">
          <cell r="A984" t="str">
            <v>BPC20017</v>
          </cell>
          <cell r="B984" t="str">
            <v>Csővégelzáró D200 SDR17 PE100</v>
          </cell>
          <cell r="C984">
            <v>30683</v>
          </cell>
          <cell r="D984" t="str">
            <v>HUF</v>
          </cell>
          <cell r="E984">
            <v>0.05</v>
          </cell>
          <cell r="F984">
            <v>1</v>
          </cell>
          <cell r="G984">
            <v>6742.46</v>
          </cell>
          <cell r="H984" t="str">
            <v>db</v>
          </cell>
        </row>
        <row r="985">
          <cell r="A985" t="str">
            <v>BPC25011</v>
          </cell>
          <cell r="B985" t="str">
            <v>Csővéglezáró D250 SDR11 PE100</v>
          </cell>
          <cell r="C985">
            <v>44292</v>
          </cell>
          <cell r="D985" t="str">
            <v>HUF</v>
          </cell>
          <cell r="E985">
            <v>0.05</v>
          </cell>
          <cell r="F985">
            <v>1</v>
          </cell>
          <cell r="G985">
            <v>10117.98</v>
          </cell>
          <cell r="H985" t="str">
            <v>db</v>
          </cell>
        </row>
        <row r="986">
          <cell r="A986" t="str">
            <v>BPC25017</v>
          </cell>
          <cell r="B986" t="str">
            <v>Csővéglezáró D250 SDR17 PE100</v>
          </cell>
          <cell r="C986">
            <v>42269</v>
          </cell>
          <cell r="D986" t="str">
            <v>HUF</v>
          </cell>
          <cell r="E986">
            <v>0.05</v>
          </cell>
          <cell r="F986">
            <v>1</v>
          </cell>
          <cell r="G986">
            <v>10095.36</v>
          </cell>
          <cell r="H986" t="str">
            <v>db</v>
          </cell>
        </row>
        <row r="987">
          <cell r="A987" t="str">
            <v>BPC35517</v>
          </cell>
          <cell r="B987" t="str">
            <v>Csővégelzáró D355 SDR17 PE100</v>
          </cell>
          <cell r="C987">
            <v>133892</v>
          </cell>
          <cell r="D987" t="str">
            <v>HUF</v>
          </cell>
          <cell r="E987">
            <v>0.05</v>
          </cell>
          <cell r="F987">
            <v>1</v>
          </cell>
          <cell r="G987">
            <v>42660.31</v>
          </cell>
          <cell r="H987" t="str">
            <v>db</v>
          </cell>
        </row>
        <row r="988">
          <cell r="A988" t="str">
            <v>BPC45017</v>
          </cell>
          <cell r="B988" t="str">
            <v>Csővégelzáró D450 SDR17 PE100</v>
          </cell>
          <cell r="E988">
            <v>0.05</v>
          </cell>
          <cell r="F988">
            <v>1</v>
          </cell>
          <cell r="G988">
            <v>72214.95</v>
          </cell>
          <cell r="H988" t="str">
            <v>db</v>
          </cell>
        </row>
        <row r="989">
          <cell r="A989" t="str">
            <v>BPF222517</v>
          </cell>
          <cell r="B989" t="str">
            <v>Ív D225 SDR17 22° PE100</v>
          </cell>
          <cell r="E989">
            <v>0.05</v>
          </cell>
          <cell r="F989">
            <v>1</v>
          </cell>
          <cell r="G989">
            <v>25532</v>
          </cell>
          <cell r="H989" t="str">
            <v>db</v>
          </cell>
        </row>
        <row r="990">
          <cell r="A990" t="str">
            <v>BPF231517</v>
          </cell>
          <cell r="B990" t="str">
            <v>Ív D315 SDR17 22° PE100</v>
          </cell>
          <cell r="E990">
            <v>0.05</v>
          </cell>
          <cell r="F990">
            <v>1</v>
          </cell>
          <cell r="G990">
            <v>55413.9</v>
          </cell>
          <cell r="H990" t="str">
            <v>db</v>
          </cell>
        </row>
        <row r="991">
          <cell r="A991" t="str">
            <v>BPF328017</v>
          </cell>
          <cell r="B991" t="str">
            <v>Ív D280 SDR17 30° PE100</v>
          </cell>
          <cell r="E991">
            <v>0.05</v>
          </cell>
          <cell r="F991">
            <v>1</v>
          </cell>
          <cell r="G991">
            <v>42472.57</v>
          </cell>
          <cell r="H991" t="str">
            <v>db</v>
          </cell>
        </row>
        <row r="992">
          <cell r="A992" t="str">
            <v>BPF414011</v>
          </cell>
          <cell r="B992" t="str">
            <v>Könyök D140 SDR11 45°PE100</v>
          </cell>
          <cell r="C992">
            <v>23074</v>
          </cell>
          <cell r="D992" t="str">
            <v>HUF</v>
          </cell>
          <cell r="E992">
            <v>0.05</v>
          </cell>
          <cell r="F992">
            <v>1</v>
          </cell>
          <cell r="G992">
            <v>5057.29</v>
          </cell>
          <cell r="H992" t="str">
            <v>db</v>
          </cell>
        </row>
        <row r="993">
          <cell r="A993" t="str">
            <v>BPF418017</v>
          </cell>
          <cell r="B993" t="str">
            <v>Könyök D180 SDR17 45° PE100</v>
          </cell>
          <cell r="C993">
            <v>30656</v>
          </cell>
          <cell r="D993" t="str">
            <v>HUF</v>
          </cell>
          <cell r="E993">
            <v>0.05</v>
          </cell>
          <cell r="F993">
            <v>1</v>
          </cell>
          <cell r="G993">
            <v>3753.15</v>
          </cell>
          <cell r="H993" t="str">
            <v>db</v>
          </cell>
        </row>
        <row r="994">
          <cell r="A994" t="str">
            <v>BPF425011</v>
          </cell>
          <cell r="B994" t="str">
            <v>Könyök D250 SDR11 45°  PE100</v>
          </cell>
          <cell r="C994">
            <v>96836</v>
          </cell>
          <cell r="D994" t="str">
            <v>HUF</v>
          </cell>
          <cell r="E994">
            <v>0.05</v>
          </cell>
          <cell r="F994">
            <v>1</v>
          </cell>
          <cell r="G994">
            <v>23597.18</v>
          </cell>
          <cell r="H994" t="str">
            <v>db</v>
          </cell>
        </row>
        <row r="995">
          <cell r="A995" t="str">
            <v>BPF435517</v>
          </cell>
          <cell r="B995" t="str">
            <v>Ív  D355 SDR17 45°  PE100</v>
          </cell>
          <cell r="E995">
            <v>0.05</v>
          </cell>
          <cell r="F995">
            <v>1</v>
          </cell>
          <cell r="G995">
            <v>0</v>
          </cell>
          <cell r="H995" t="str">
            <v>db</v>
          </cell>
        </row>
        <row r="996">
          <cell r="A996" t="str">
            <v>BPF480017</v>
          </cell>
          <cell r="B996" t="str">
            <v>Könyök D800 SDR17 45°  PE100</v>
          </cell>
          <cell r="E996">
            <v>0.05</v>
          </cell>
          <cell r="F996">
            <v>1</v>
          </cell>
          <cell r="G996">
            <v>286349</v>
          </cell>
          <cell r="H996" t="str">
            <v>db</v>
          </cell>
        </row>
        <row r="997">
          <cell r="A997" t="str">
            <v>BPF631517</v>
          </cell>
          <cell r="B997" t="str">
            <v>Ív D315 SDR17 60° PE100</v>
          </cell>
          <cell r="E997">
            <v>0.05</v>
          </cell>
          <cell r="F997">
            <v>1</v>
          </cell>
          <cell r="G997">
            <v>57359.74</v>
          </cell>
          <cell r="H997" t="str">
            <v>db</v>
          </cell>
        </row>
        <row r="998">
          <cell r="A998" t="str">
            <v>BPG06311</v>
          </cell>
          <cell r="B998" t="str">
            <v>Ágidom 45' D63 SDR11 PE100</v>
          </cell>
          <cell r="C998">
            <v>35970</v>
          </cell>
          <cell r="D998" t="str">
            <v>HUF</v>
          </cell>
          <cell r="E998">
            <v>0.05</v>
          </cell>
          <cell r="F998">
            <v>1</v>
          </cell>
          <cell r="G998">
            <v>7253.93</v>
          </cell>
          <cell r="H998" t="str">
            <v>db</v>
          </cell>
        </row>
        <row r="999">
          <cell r="A999" t="str">
            <v>BPH02011</v>
          </cell>
          <cell r="B999" t="str">
            <v>Hegtoldat D 20 SDR11 PE100</v>
          </cell>
          <cell r="C999">
            <v>1408</v>
          </cell>
          <cell r="D999" t="str">
            <v>HUF</v>
          </cell>
          <cell r="E999">
            <v>0.05</v>
          </cell>
          <cell r="F999">
            <v>1</v>
          </cell>
          <cell r="G999">
            <v>263.83</v>
          </cell>
          <cell r="H999" t="str">
            <v>db</v>
          </cell>
        </row>
        <row r="1000">
          <cell r="A1000" t="str">
            <v>BPH02511</v>
          </cell>
          <cell r="B1000" t="str">
            <v>Hegtoldat D 25 SDR11 PE100</v>
          </cell>
          <cell r="C1000">
            <v>1456</v>
          </cell>
          <cell r="D1000" t="str">
            <v>HUF</v>
          </cell>
          <cell r="E1000">
            <v>0.05</v>
          </cell>
          <cell r="F1000">
            <v>1</v>
          </cell>
          <cell r="G1000">
            <v>270.64</v>
          </cell>
          <cell r="H1000" t="str">
            <v>db</v>
          </cell>
        </row>
        <row r="1001">
          <cell r="A1001" t="str">
            <v>BPH03211</v>
          </cell>
          <cell r="B1001" t="str">
            <v>Hegtoldat D 32 SDR11 PE100</v>
          </cell>
          <cell r="E1001">
            <v>0.05</v>
          </cell>
          <cell r="F1001">
            <v>1</v>
          </cell>
          <cell r="G1001">
            <v>302.52999999999997</v>
          </cell>
          <cell r="H1001" t="str">
            <v>db</v>
          </cell>
        </row>
        <row r="1002">
          <cell r="A1002" t="str">
            <v>BPH05011</v>
          </cell>
          <cell r="B1002" t="str">
            <v>Hegtoldat D 50 SDR11 PE100</v>
          </cell>
          <cell r="E1002">
            <v>0.05</v>
          </cell>
          <cell r="F1002">
            <v>1</v>
          </cell>
          <cell r="G1002">
            <v>470.58</v>
          </cell>
          <cell r="H1002" t="str">
            <v>db</v>
          </cell>
        </row>
        <row r="1003">
          <cell r="A1003" t="str">
            <v>BPH06311</v>
          </cell>
          <cell r="B1003" t="str">
            <v>Hegtoldat D 63 SDR11 PE100</v>
          </cell>
          <cell r="E1003">
            <v>0.05</v>
          </cell>
          <cell r="F1003">
            <v>1</v>
          </cell>
          <cell r="G1003">
            <v>662.86</v>
          </cell>
          <cell r="H1003" t="str">
            <v>db</v>
          </cell>
        </row>
        <row r="1004">
          <cell r="A1004" t="str">
            <v>BPH09011</v>
          </cell>
          <cell r="B1004" t="str">
            <v>Hegtoldat D 90 SDR11 PE100</v>
          </cell>
          <cell r="E1004">
            <v>0.05</v>
          </cell>
          <cell r="F1004">
            <v>1</v>
          </cell>
          <cell r="G1004">
            <v>1102.8399999999999</v>
          </cell>
          <cell r="H1004" t="str">
            <v>db</v>
          </cell>
        </row>
        <row r="1005">
          <cell r="A1005" t="str">
            <v>BPH12511</v>
          </cell>
          <cell r="B1005" t="str">
            <v>Hegtoldat D125 SDR11 PE100</v>
          </cell>
          <cell r="E1005">
            <v>0.05</v>
          </cell>
          <cell r="F1005">
            <v>1</v>
          </cell>
          <cell r="G1005">
            <v>1663.08</v>
          </cell>
          <cell r="H1005" t="str">
            <v>db</v>
          </cell>
        </row>
        <row r="1006">
          <cell r="A1006" t="str">
            <v>BPH12517</v>
          </cell>
          <cell r="B1006" t="str">
            <v>Hegtoldat D125 SDR17 PE100</v>
          </cell>
          <cell r="E1006">
            <v>0.05</v>
          </cell>
          <cell r="F1006">
            <v>1</v>
          </cell>
          <cell r="G1006">
            <v>1636.4</v>
          </cell>
          <cell r="H1006" t="str">
            <v>db</v>
          </cell>
        </row>
        <row r="1007">
          <cell r="A1007" t="str">
            <v>BPH16017</v>
          </cell>
          <cell r="B1007" t="str">
            <v>Hegtoldat D160 SDR17,6 PE100</v>
          </cell>
          <cell r="E1007">
            <v>0.05</v>
          </cell>
          <cell r="F1007">
            <v>1</v>
          </cell>
          <cell r="G1007">
            <v>2864.5</v>
          </cell>
          <cell r="H1007" t="str">
            <v>db</v>
          </cell>
        </row>
        <row r="1008">
          <cell r="A1008" t="str">
            <v>BPH25017</v>
          </cell>
          <cell r="B1008" t="str">
            <v>Hegtoldat D250 SDR17,6 PE100</v>
          </cell>
          <cell r="C1008">
            <v>26309</v>
          </cell>
          <cell r="D1008" t="str">
            <v>HUF</v>
          </cell>
          <cell r="E1008">
            <v>0.05</v>
          </cell>
          <cell r="F1008">
            <v>1</v>
          </cell>
          <cell r="G1008">
            <v>6387.84</v>
          </cell>
          <cell r="H1008" t="str">
            <v>db</v>
          </cell>
        </row>
        <row r="1009">
          <cell r="A1009" t="str">
            <v>BPH31511</v>
          </cell>
          <cell r="B1009" t="str">
            <v>Hegtoldat D315 SDR11 PE100</v>
          </cell>
          <cell r="C1009">
            <v>56076</v>
          </cell>
          <cell r="D1009" t="str">
            <v>HUF</v>
          </cell>
          <cell r="E1009">
            <v>0.05</v>
          </cell>
          <cell r="F1009">
            <v>1</v>
          </cell>
          <cell r="G1009">
            <v>13112.77</v>
          </cell>
          <cell r="H1009" t="str">
            <v>db</v>
          </cell>
        </row>
        <row r="1010">
          <cell r="A1010" t="str">
            <v>BPH63017</v>
          </cell>
          <cell r="B1010" t="str">
            <v>Hegtoldat D630 SDR17 PE100</v>
          </cell>
          <cell r="E1010">
            <v>0.05</v>
          </cell>
          <cell r="F1010">
            <v>1</v>
          </cell>
          <cell r="G1010">
            <v>110000</v>
          </cell>
          <cell r="H1010" t="str">
            <v>db</v>
          </cell>
        </row>
        <row r="1011">
          <cell r="A1011" t="str">
            <v>BPI909011</v>
          </cell>
          <cell r="B1011" t="str">
            <v>Ív  D90 SDR11 90°PE100</v>
          </cell>
          <cell r="E1011">
            <v>0.05</v>
          </cell>
          <cell r="F1011">
            <v>1</v>
          </cell>
          <cell r="G1011">
            <v>0</v>
          </cell>
          <cell r="H1011" t="str">
            <v>db</v>
          </cell>
        </row>
        <row r="1012">
          <cell r="A1012" t="str">
            <v>BPI916017</v>
          </cell>
          <cell r="B1012" t="str">
            <v>Ív  D160 SDR17 90°PE100</v>
          </cell>
          <cell r="E1012">
            <v>0.05</v>
          </cell>
          <cell r="F1012">
            <v>1</v>
          </cell>
          <cell r="G1012">
            <v>9161.93</v>
          </cell>
          <cell r="H1012" t="str">
            <v>db</v>
          </cell>
        </row>
        <row r="1013">
          <cell r="A1013" t="str">
            <v>BPI920017</v>
          </cell>
          <cell r="B1013" t="str">
            <v>Ív  D200 SDR17 90°PE100</v>
          </cell>
          <cell r="E1013">
            <v>0.05</v>
          </cell>
          <cell r="F1013">
            <v>1</v>
          </cell>
          <cell r="G1013">
            <v>18628.61</v>
          </cell>
          <cell r="H1013" t="str">
            <v>db</v>
          </cell>
        </row>
        <row r="1014">
          <cell r="A1014" t="str">
            <v>BPK06311</v>
          </cell>
          <cell r="B1014" t="str">
            <v>Könyök D63 SDR11 90° PE100</v>
          </cell>
          <cell r="C1014">
            <v>4374</v>
          </cell>
          <cell r="D1014" t="str">
            <v>HUF</v>
          </cell>
          <cell r="E1014">
            <v>0.05</v>
          </cell>
          <cell r="F1014">
            <v>1</v>
          </cell>
          <cell r="G1014">
            <v>936.24</v>
          </cell>
          <cell r="H1014" t="str">
            <v>db</v>
          </cell>
        </row>
        <row r="1015">
          <cell r="A1015" t="str">
            <v>BPK07511</v>
          </cell>
          <cell r="B1015" t="str">
            <v>Könyök D75  SDR11 90° PE100</v>
          </cell>
          <cell r="C1015">
            <v>5780</v>
          </cell>
          <cell r="D1015" t="str">
            <v>HUF</v>
          </cell>
          <cell r="E1015">
            <v>0.05</v>
          </cell>
          <cell r="F1015">
            <v>1</v>
          </cell>
          <cell r="G1015">
            <v>1216.82</v>
          </cell>
          <cell r="H1015" t="str">
            <v>db</v>
          </cell>
        </row>
        <row r="1016">
          <cell r="A1016" t="str">
            <v>BPK16017</v>
          </cell>
          <cell r="B1016" t="str">
            <v>Könyök D160 SDR17 90° PE100</v>
          </cell>
          <cell r="C1016">
            <v>20676</v>
          </cell>
          <cell r="D1016" t="str">
            <v>HUF</v>
          </cell>
          <cell r="E1016">
            <v>0.05</v>
          </cell>
          <cell r="F1016">
            <v>1</v>
          </cell>
          <cell r="G1016">
            <v>3825.36</v>
          </cell>
          <cell r="H1016" t="str">
            <v>db</v>
          </cell>
        </row>
        <row r="1017">
          <cell r="A1017" t="str">
            <v>BPK31511</v>
          </cell>
          <cell r="B1017" t="str">
            <v>Könyök D315 SDR11 90°  PE100</v>
          </cell>
          <cell r="C1017">
            <v>196147</v>
          </cell>
          <cell r="D1017" t="str">
            <v>HUF</v>
          </cell>
          <cell r="E1017">
            <v>0.05</v>
          </cell>
          <cell r="F1017">
            <v>1</v>
          </cell>
          <cell r="G1017">
            <v>50004</v>
          </cell>
          <cell r="H1017" t="str">
            <v>db</v>
          </cell>
        </row>
        <row r="1018">
          <cell r="A1018" t="str">
            <v>BPK31517</v>
          </cell>
          <cell r="B1018" t="str">
            <v>Könyök D315 SDR17 90°  PE100</v>
          </cell>
          <cell r="C1018">
            <v>156373</v>
          </cell>
          <cell r="D1018" t="str">
            <v>HUF</v>
          </cell>
          <cell r="E1018">
            <v>0.05</v>
          </cell>
          <cell r="F1018">
            <v>1</v>
          </cell>
          <cell r="G1018">
            <v>30593.06</v>
          </cell>
          <cell r="H1018" t="str">
            <v>db</v>
          </cell>
        </row>
        <row r="1019">
          <cell r="A1019" t="str">
            <v>BPK80017</v>
          </cell>
          <cell r="B1019" t="str">
            <v>Könyök D800 SDR17 90°  PE100</v>
          </cell>
          <cell r="E1019">
            <v>0.05</v>
          </cell>
          <cell r="F1019">
            <v>1</v>
          </cell>
          <cell r="G1019">
            <v>425752</v>
          </cell>
          <cell r="H1019" t="str">
            <v>db</v>
          </cell>
        </row>
        <row r="1020">
          <cell r="A1020" t="str">
            <v>BPS04002511</v>
          </cell>
          <cell r="B1020" t="str">
            <v>Szűkítő D40/25 SDR11 PE100</v>
          </cell>
          <cell r="C1020">
            <v>1878</v>
          </cell>
          <cell r="D1020" t="str">
            <v>HUF</v>
          </cell>
          <cell r="E1020">
            <v>0.05</v>
          </cell>
          <cell r="F1020">
            <v>1</v>
          </cell>
          <cell r="G1020">
            <v>326.86</v>
          </cell>
          <cell r="H1020" t="str">
            <v>db</v>
          </cell>
        </row>
        <row r="1021">
          <cell r="A1021" t="str">
            <v>BPS07506311</v>
          </cell>
          <cell r="B1021" t="str">
            <v>Szűkítő D75/63 SDR11 PE100</v>
          </cell>
          <cell r="C1021">
            <v>4695</v>
          </cell>
          <cell r="D1021" t="str">
            <v>HUF</v>
          </cell>
          <cell r="E1021">
            <v>0.05</v>
          </cell>
          <cell r="F1021">
            <v>1</v>
          </cell>
          <cell r="G1021">
            <v>1012.13</v>
          </cell>
          <cell r="H1021" t="str">
            <v>db</v>
          </cell>
        </row>
        <row r="1022">
          <cell r="A1022" t="str">
            <v>BPS12509011</v>
          </cell>
          <cell r="B1022" t="str">
            <v>Szűkítő D125/90 SDR11 PE100</v>
          </cell>
          <cell r="E1022">
            <v>0.05</v>
          </cell>
          <cell r="F1022">
            <v>1</v>
          </cell>
          <cell r="G1022">
            <v>2892</v>
          </cell>
          <cell r="H1022" t="str">
            <v>db</v>
          </cell>
        </row>
        <row r="1023">
          <cell r="A1023" t="str">
            <v>BPS12511011</v>
          </cell>
          <cell r="B1023" t="str">
            <v>Szükitő D125/110 SDR11 PE100</v>
          </cell>
          <cell r="E1023">
            <v>0.05</v>
          </cell>
          <cell r="F1023">
            <v>1</v>
          </cell>
          <cell r="G1023">
            <v>1878.6</v>
          </cell>
          <cell r="H1023" t="str">
            <v>db</v>
          </cell>
        </row>
        <row r="1024">
          <cell r="A1024" t="str">
            <v>BPS12511017</v>
          </cell>
          <cell r="B1024" t="str">
            <v>Szükitő D125/110 SDR17,6 PE100</v>
          </cell>
          <cell r="E1024">
            <v>0.05</v>
          </cell>
          <cell r="F1024">
            <v>1</v>
          </cell>
          <cell r="G1024">
            <v>1734.53</v>
          </cell>
          <cell r="H1024" t="str">
            <v>db</v>
          </cell>
        </row>
        <row r="1025">
          <cell r="A1025" t="str">
            <v>BPS18011011</v>
          </cell>
          <cell r="B1025" t="str">
            <v>Szükitő D180/110 SDR11 PE100</v>
          </cell>
          <cell r="C1025">
            <v>23466</v>
          </cell>
          <cell r="D1025" t="str">
            <v>HUF</v>
          </cell>
          <cell r="E1025">
            <v>0.05</v>
          </cell>
          <cell r="F1025">
            <v>1</v>
          </cell>
          <cell r="G1025">
            <v>5440.54</v>
          </cell>
          <cell r="H1025" t="str">
            <v>db</v>
          </cell>
        </row>
        <row r="1026">
          <cell r="A1026" t="str">
            <v>BPS20016011</v>
          </cell>
          <cell r="B1026" t="str">
            <v>Szükitő D200/160 SDR11 PE100</v>
          </cell>
          <cell r="E1026">
            <v>0.05</v>
          </cell>
          <cell r="F1026">
            <v>1</v>
          </cell>
          <cell r="G1026">
            <v>6083.75</v>
          </cell>
          <cell r="H1026" t="str">
            <v>db</v>
          </cell>
        </row>
        <row r="1027">
          <cell r="A1027" t="str">
            <v>BPS25016011</v>
          </cell>
          <cell r="B1027" t="str">
            <v>Szükitő D250/160 SDR11 PE100</v>
          </cell>
          <cell r="C1027">
            <v>67785</v>
          </cell>
          <cell r="D1027" t="str">
            <v>HUF</v>
          </cell>
          <cell r="E1027">
            <v>0.05</v>
          </cell>
          <cell r="F1027">
            <v>1</v>
          </cell>
          <cell r="G1027">
            <v>15771.68</v>
          </cell>
          <cell r="H1027" t="str">
            <v>db</v>
          </cell>
        </row>
        <row r="1028">
          <cell r="A1028" t="str">
            <v>BPS25022511</v>
          </cell>
          <cell r="B1028" t="str">
            <v>Szükitő D250/225 SDR11 PE100</v>
          </cell>
          <cell r="C1028">
            <v>67785</v>
          </cell>
          <cell r="D1028" t="str">
            <v>HUF</v>
          </cell>
          <cell r="E1028">
            <v>0.05</v>
          </cell>
          <cell r="F1028">
            <v>1</v>
          </cell>
          <cell r="G1028">
            <v>15256.16</v>
          </cell>
          <cell r="H1028" t="str">
            <v>db</v>
          </cell>
        </row>
        <row r="1029">
          <cell r="A1029" t="str">
            <v>BPS28025017</v>
          </cell>
          <cell r="B1029" t="str">
            <v>Szűkítő D280/250 SDR17 PE100</v>
          </cell>
          <cell r="C1029">
            <v>69172</v>
          </cell>
          <cell r="D1029" t="str">
            <v>HUF</v>
          </cell>
          <cell r="E1029">
            <v>0.05</v>
          </cell>
          <cell r="F1029">
            <v>1</v>
          </cell>
          <cell r="G1029">
            <v>0</v>
          </cell>
          <cell r="H1029" t="str">
            <v>db</v>
          </cell>
        </row>
        <row r="1030">
          <cell r="A1030" t="str">
            <v>BPS31520011</v>
          </cell>
          <cell r="B1030" t="str">
            <v>Szükitő D315/200 SDR11 PE100</v>
          </cell>
          <cell r="C1030">
            <v>110675</v>
          </cell>
          <cell r="D1030" t="str">
            <v>HUF</v>
          </cell>
          <cell r="E1030">
            <v>0.05</v>
          </cell>
          <cell r="F1030">
            <v>1</v>
          </cell>
          <cell r="G1030">
            <v>25211.599999999999</v>
          </cell>
          <cell r="H1030" t="str">
            <v>db</v>
          </cell>
        </row>
        <row r="1031">
          <cell r="A1031" t="str">
            <v>BPS35531517</v>
          </cell>
          <cell r="B1031" t="str">
            <v>Szűkítő D355/315 SDR17 PE100</v>
          </cell>
          <cell r="C1031">
            <v>308052</v>
          </cell>
          <cell r="D1031" t="str">
            <v>HUF</v>
          </cell>
          <cell r="E1031">
            <v>0.05</v>
          </cell>
          <cell r="F1031">
            <v>1</v>
          </cell>
          <cell r="G1031">
            <v>96373.48</v>
          </cell>
          <cell r="H1031" t="str">
            <v>db</v>
          </cell>
        </row>
        <row r="1032">
          <cell r="A1032" t="str">
            <v>BPS63045017</v>
          </cell>
          <cell r="B1032" t="str">
            <v>Szűk lépcső 630/450 SDR17PE10</v>
          </cell>
          <cell r="E1032">
            <v>0.05</v>
          </cell>
          <cell r="F1032">
            <v>1</v>
          </cell>
          <cell r="G1032">
            <v>79906</v>
          </cell>
          <cell r="H1032" t="str">
            <v>db</v>
          </cell>
        </row>
        <row r="1033">
          <cell r="A1033" t="str">
            <v>BPT02511</v>
          </cell>
          <cell r="B1033" t="str">
            <v>T idom D25 SDR11 PE100 egál</v>
          </cell>
          <cell r="C1033">
            <v>2122</v>
          </cell>
          <cell r="D1033" t="str">
            <v>HUF</v>
          </cell>
          <cell r="E1033">
            <v>0.05</v>
          </cell>
          <cell r="F1033">
            <v>1</v>
          </cell>
          <cell r="G1033">
            <v>358.92</v>
          </cell>
          <cell r="H1033" t="str">
            <v>db</v>
          </cell>
        </row>
        <row r="1034">
          <cell r="A1034" t="str">
            <v>BPT06304011</v>
          </cell>
          <cell r="B1034" t="str">
            <v>Tidom D63/40 SDR11 PE100</v>
          </cell>
          <cell r="C1034">
            <v>6052</v>
          </cell>
          <cell r="D1034" t="str">
            <v>HUF</v>
          </cell>
          <cell r="E1034">
            <v>0.05</v>
          </cell>
          <cell r="F1034">
            <v>1</v>
          </cell>
          <cell r="G1034">
            <v>1048.5</v>
          </cell>
          <cell r="H1034" t="str">
            <v>db</v>
          </cell>
        </row>
        <row r="1035">
          <cell r="A1035" t="str">
            <v>BPT09005011</v>
          </cell>
          <cell r="B1035" t="str">
            <v>Tidom D90/50 SDR11 PE100</v>
          </cell>
          <cell r="C1035">
            <v>13092</v>
          </cell>
          <cell r="D1035" t="str">
            <v>HUF</v>
          </cell>
          <cell r="E1035">
            <v>0.05</v>
          </cell>
          <cell r="F1035">
            <v>1</v>
          </cell>
          <cell r="G1035">
            <v>3537.54</v>
          </cell>
          <cell r="H1035" t="str">
            <v>db</v>
          </cell>
        </row>
        <row r="1036">
          <cell r="A1036" t="str">
            <v>BPT09005017</v>
          </cell>
          <cell r="B1036" t="str">
            <v>Tidom D90/50 SDR17 PE100</v>
          </cell>
          <cell r="C1036">
            <v>11746</v>
          </cell>
          <cell r="D1036" t="str">
            <v>HUF</v>
          </cell>
          <cell r="E1036">
            <v>0.05</v>
          </cell>
          <cell r="F1036">
            <v>1</v>
          </cell>
          <cell r="G1036">
            <v>2631.08</v>
          </cell>
          <cell r="H1036" t="str">
            <v>db</v>
          </cell>
        </row>
        <row r="1037">
          <cell r="A1037" t="str">
            <v>BPT09007517</v>
          </cell>
          <cell r="B1037" t="str">
            <v>Tidom D90/75 SDR17 PE100</v>
          </cell>
          <cell r="C1037">
            <v>12109</v>
          </cell>
          <cell r="D1037" t="str">
            <v>HUF</v>
          </cell>
          <cell r="E1037">
            <v>0.05</v>
          </cell>
          <cell r="F1037">
            <v>1</v>
          </cell>
          <cell r="G1037">
            <v>0</v>
          </cell>
          <cell r="H1037" t="str">
            <v>db</v>
          </cell>
        </row>
        <row r="1038">
          <cell r="A1038" t="str">
            <v>BPT09011</v>
          </cell>
          <cell r="B1038" t="str">
            <v>T idom D90 SDR11 PE100 egál</v>
          </cell>
          <cell r="C1038">
            <v>12921</v>
          </cell>
          <cell r="D1038" t="str">
            <v>HUF</v>
          </cell>
          <cell r="E1038">
            <v>0.05</v>
          </cell>
          <cell r="F1038">
            <v>1</v>
          </cell>
          <cell r="G1038">
            <v>2792.98</v>
          </cell>
          <cell r="H1038" t="str">
            <v>db</v>
          </cell>
        </row>
        <row r="1039">
          <cell r="A1039" t="str">
            <v>BPT12509011</v>
          </cell>
          <cell r="B1039" t="str">
            <v>T idom D125/90 SDR11 PE100</v>
          </cell>
          <cell r="C1039">
            <v>27596</v>
          </cell>
          <cell r="D1039" t="str">
            <v>HUF</v>
          </cell>
          <cell r="E1039">
            <v>0.05</v>
          </cell>
          <cell r="F1039">
            <v>1</v>
          </cell>
          <cell r="G1039">
            <v>7367.19</v>
          </cell>
          <cell r="H1039" t="str">
            <v>db</v>
          </cell>
        </row>
        <row r="1040">
          <cell r="A1040" t="str">
            <v>BPT12509017</v>
          </cell>
          <cell r="B1040" t="str">
            <v>T idom D125/90 SDR17PE100</v>
          </cell>
          <cell r="C1040">
            <v>24634</v>
          </cell>
          <cell r="D1040" t="str">
            <v>HUF</v>
          </cell>
          <cell r="E1040">
            <v>0.05</v>
          </cell>
          <cell r="F1040">
            <v>1</v>
          </cell>
          <cell r="G1040">
            <v>4264.53</v>
          </cell>
          <cell r="H1040" t="str">
            <v>db</v>
          </cell>
        </row>
        <row r="1041">
          <cell r="A1041" t="str">
            <v>BPT12511</v>
          </cell>
          <cell r="B1041" t="str">
            <v>T idom D125 SDR11 PE100 egál</v>
          </cell>
          <cell r="C1041">
            <v>19640</v>
          </cell>
          <cell r="D1041" t="str">
            <v>HUF</v>
          </cell>
          <cell r="E1041">
            <v>0.05</v>
          </cell>
          <cell r="F1041">
            <v>1</v>
          </cell>
          <cell r="G1041">
            <v>3960.42</v>
          </cell>
          <cell r="H1041" t="str">
            <v>db</v>
          </cell>
        </row>
        <row r="1042">
          <cell r="A1042" t="str">
            <v>BPT12517</v>
          </cell>
          <cell r="B1042" t="str">
            <v>T idom D125 SDR17 PE100 egál</v>
          </cell>
          <cell r="C1042">
            <v>18231</v>
          </cell>
          <cell r="D1042" t="str">
            <v>HUF</v>
          </cell>
          <cell r="E1042">
            <v>0.05</v>
          </cell>
          <cell r="F1042">
            <v>1</v>
          </cell>
          <cell r="G1042">
            <v>3835.07</v>
          </cell>
          <cell r="H1042" t="str">
            <v>db</v>
          </cell>
        </row>
        <row r="1043">
          <cell r="A1043" t="str">
            <v>BPT16014017</v>
          </cell>
          <cell r="B1043" t="str">
            <v>T idom D160/140 SDR17 PE100</v>
          </cell>
          <cell r="E1043">
            <v>0.05</v>
          </cell>
          <cell r="F1043">
            <v>1</v>
          </cell>
          <cell r="G1043">
            <v>0</v>
          </cell>
          <cell r="H1043" t="str">
            <v>db</v>
          </cell>
        </row>
        <row r="1044">
          <cell r="A1044" t="str">
            <v>BPT20011011</v>
          </cell>
          <cell r="B1044" t="str">
            <v>T idom D200/110 SDR11 PE100</v>
          </cell>
          <cell r="C1044">
            <v>114797</v>
          </cell>
          <cell r="D1044" t="str">
            <v>HUF</v>
          </cell>
          <cell r="E1044">
            <v>0.05</v>
          </cell>
          <cell r="F1044">
            <v>1</v>
          </cell>
          <cell r="G1044">
            <v>21600.94</v>
          </cell>
          <cell r="H1044" t="str">
            <v>db</v>
          </cell>
        </row>
        <row r="1045">
          <cell r="A1045" t="str">
            <v>BPT20012517</v>
          </cell>
          <cell r="B1045" t="str">
            <v>T idom D200/125 SDR 17 PE100</v>
          </cell>
          <cell r="C1045">
            <v>112897</v>
          </cell>
          <cell r="D1045" t="str">
            <v>HUF</v>
          </cell>
          <cell r="E1045">
            <v>0.05</v>
          </cell>
          <cell r="F1045">
            <v>1</v>
          </cell>
          <cell r="G1045">
            <v>20041.09</v>
          </cell>
          <cell r="H1045" t="str">
            <v>db</v>
          </cell>
        </row>
        <row r="1046">
          <cell r="A1046" t="str">
            <v>A0020</v>
          </cell>
          <cell r="B1046" t="str">
            <v>ELTEX TUB 125 PE100 Narancssárga</v>
          </cell>
          <cell r="E1046">
            <v>0.05</v>
          </cell>
          <cell r="F1046">
            <v>1</v>
          </cell>
          <cell r="G1046">
            <v>460</v>
          </cell>
          <cell r="H1046" t="str">
            <v>kg</v>
          </cell>
        </row>
        <row r="1047">
          <cell r="A1047" t="str">
            <v>A0026</v>
          </cell>
          <cell r="B1047" t="str">
            <v>BORSTAR HE3494-LS PE100 kék</v>
          </cell>
          <cell r="E1047">
            <v>0.05</v>
          </cell>
          <cell r="F1047">
            <v>1</v>
          </cell>
          <cell r="G1047">
            <v>242.57</v>
          </cell>
          <cell r="H1047" t="str">
            <v>kg</v>
          </cell>
        </row>
        <row r="1048">
          <cell r="A1048" t="str">
            <v>A00312</v>
          </cell>
          <cell r="B1048" t="str">
            <v>TVK PE100 HDPE OFF-grade021 natur</v>
          </cell>
          <cell r="E1048">
            <v>0.05</v>
          </cell>
          <cell r="F1048">
            <v>1</v>
          </cell>
          <cell r="G1048">
            <v>270</v>
          </cell>
          <cell r="H1048" t="str">
            <v>kg</v>
          </cell>
        </row>
        <row r="1049">
          <cell r="A1049" t="str">
            <v>A00351</v>
          </cell>
          <cell r="B1049" t="str">
            <v>LDPE dar</v>
          </cell>
          <cell r="E1049">
            <v>0.05</v>
          </cell>
          <cell r="F1049">
            <v>1</v>
          </cell>
          <cell r="G1049">
            <v>115</v>
          </cell>
          <cell r="H1049" t="str">
            <v>kg</v>
          </cell>
        </row>
        <row r="1050">
          <cell r="A1050" t="str">
            <v>A0036</v>
          </cell>
          <cell r="B1050" t="str">
            <v>KPE selejt</v>
          </cell>
          <cell r="E1050">
            <v>0.05</v>
          </cell>
          <cell r="F1050">
            <v>1</v>
          </cell>
          <cell r="G1050">
            <v>272</v>
          </cell>
          <cell r="H1050" t="str">
            <v>kg</v>
          </cell>
        </row>
        <row r="1051">
          <cell r="A1051" t="str">
            <v>A00362</v>
          </cell>
          <cell r="B1051" t="str">
            <v>KPE forgács hulladék</v>
          </cell>
          <cell r="E1051">
            <v>0.05</v>
          </cell>
          <cell r="F1051">
            <v>1</v>
          </cell>
          <cell r="G1051">
            <v>14</v>
          </cell>
          <cell r="H1051" t="str">
            <v>kg</v>
          </cell>
        </row>
        <row r="1052">
          <cell r="A1052" t="str">
            <v>A00386</v>
          </cell>
          <cell r="B1052" t="str">
            <v>LDPE leértékelt alapanyag</v>
          </cell>
          <cell r="E1052">
            <v>0.05</v>
          </cell>
          <cell r="F1052">
            <v>1</v>
          </cell>
          <cell r="G1052">
            <v>90</v>
          </cell>
          <cell r="H1052" t="str">
            <v>kg</v>
          </cell>
        </row>
        <row r="1053">
          <cell r="A1053" t="str">
            <v>A0040</v>
          </cell>
          <cell r="B1053" t="str">
            <v>HOSTALEN CRP100 PE100</v>
          </cell>
          <cell r="E1053">
            <v>0.05</v>
          </cell>
          <cell r="F1053">
            <v>1</v>
          </cell>
          <cell r="G1053">
            <v>360</v>
          </cell>
          <cell r="H1053" t="str">
            <v>kg</v>
          </cell>
        </row>
        <row r="1054">
          <cell r="A1054" t="str">
            <v>A00402</v>
          </cell>
          <cell r="B1054" t="str">
            <v>HOSTALEN CRP100 PE100 Sárga cs</v>
          </cell>
          <cell r="E1054">
            <v>0.05</v>
          </cell>
          <cell r="F1054">
            <v>1</v>
          </cell>
          <cell r="G1054">
            <v>399.15</v>
          </cell>
          <cell r="H1054" t="str">
            <v>kg</v>
          </cell>
        </row>
        <row r="1055">
          <cell r="A1055" t="str">
            <v>A0041</v>
          </cell>
          <cell r="B1055" t="str">
            <v>HOSTALEN GM5010 T3 Black PE80</v>
          </cell>
          <cell r="E1055">
            <v>0.05</v>
          </cell>
          <cell r="F1055">
            <v>1</v>
          </cell>
          <cell r="G1055">
            <v>340</v>
          </cell>
          <cell r="H1055" t="str">
            <v>kg</v>
          </cell>
        </row>
        <row r="1056">
          <cell r="A1056" t="str">
            <v>A0053</v>
          </cell>
          <cell r="B1056" t="str">
            <v>FINA LF 38YS CF PE80 Sárga cs</v>
          </cell>
          <cell r="E1056">
            <v>0.05</v>
          </cell>
          <cell r="F1056">
            <v>1</v>
          </cell>
          <cell r="G1056">
            <v>858.21</v>
          </cell>
          <cell r="H1056" t="str">
            <v>kg</v>
          </cell>
        </row>
        <row r="1057">
          <cell r="A1057" t="str">
            <v>A00531</v>
          </cell>
          <cell r="B1057" t="str">
            <v>FINA FR 54BR PE80 Barna (csík)</v>
          </cell>
          <cell r="E1057">
            <v>0.05</v>
          </cell>
          <cell r="F1057">
            <v>1</v>
          </cell>
          <cell r="G1057">
            <v>592.41999999999996</v>
          </cell>
          <cell r="H1057" t="str">
            <v>kg</v>
          </cell>
        </row>
        <row r="1058">
          <cell r="A1058" t="str">
            <v>A00552</v>
          </cell>
          <cell r="B1058" t="str">
            <v>FINA 3802 PE 80 Kék (csík)</v>
          </cell>
          <cell r="E1058">
            <v>0.05</v>
          </cell>
          <cell r="F1058">
            <v>1</v>
          </cell>
          <cell r="G1058">
            <v>326.89999999999998</v>
          </cell>
          <cell r="H1058" t="str">
            <v>kg</v>
          </cell>
        </row>
        <row r="1059">
          <cell r="A1059" t="str">
            <v>A00622</v>
          </cell>
          <cell r="B1059" t="str">
            <v>HOLCOBATCH HCB930044A szürke</v>
          </cell>
          <cell r="E1059">
            <v>0.05</v>
          </cell>
          <cell r="F1059">
            <v>1</v>
          </cell>
          <cell r="G1059">
            <v>735</v>
          </cell>
          <cell r="H1059" t="str">
            <v>kg</v>
          </cell>
        </row>
        <row r="1060">
          <cell r="A1060" t="str">
            <v>A0063</v>
          </cell>
          <cell r="B1060" t="str">
            <v>HOLCOBATCH HCB931797 vörös- barna</v>
          </cell>
          <cell r="E1060">
            <v>0.05</v>
          </cell>
          <cell r="F1060">
            <v>1</v>
          </cell>
          <cell r="G1060">
            <v>1108</v>
          </cell>
          <cell r="H1060" t="str">
            <v>kg</v>
          </cell>
        </row>
        <row r="1061">
          <cell r="A1061" t="str">
            <v>A00671</v>
          </cell>
          <cell r="B1061" t="str">
            <v>OLTVIL 167360 PVC</v>
          </cell>
          <cell r="E1061">
            <v>0.05</v>
          </cell>
          <cell r="F1061">
            <v>1</v>
          </cell>
          <cell r="G1061">
            <v>205.71</v>
          </cell>
          <cell r="H1061" t="str">
            <v>kg</v>
          </cell>
        </row>
        <row r="1062">
          <cell r="A1062" t="str">
            <v>A00672</v>
          </cell>
          <cell r="B1062" t="str">
            <v>BC S-5258 PVC</v>
          </cell>
          <cell r="E1062">
            <v>0.05</v>
          </cell>
          <cell r="F1062">
            <v>1</v>
          </cell>
          <cell r="G1062">
            <v>220</v>
          </cell>
          <cell r="H1062" t="str">
            <v>kg</v>
          </cell>
        </row>
        <row r="1063">
          <cell r="A1063" t="str">
            <v>A00677</v>
          </cell>
          <cell r="B1063" t="str">
            <v>Shin--Etsu PVC S 6704</v>
          </cell>
          <cell r="E1063">
            <v>0.05</v>
          </cell>
          <cell r="F1063">
            <v>1</v>
          </cell>
          <cell r="G1063">
            <v>205</v>
          </cell>
          <cell r="H1063" t="str">
            <v>kg</v>
          </cell>
        </row>
        <row r="1064">
          <cell r="A1064" t="str">
            <v>A00678</v>
          </cell>
          <cell r="B1064" t="str">
            <v>Vinnolit S 3265</v>
          </cell>
          <cell r="E1064">
            <v>0.05</v>
          </cell>
          <cell r="F1064">
            <v>1</v>
          </cell>
          <cell r="G1064">
            <v>250</v>
          </cell>
          <cell r="H1064" t="str">
            <v>kg</v>
          </cell>
        </row>
        <row r="1065">
          <cell r="A1065" t="str">
            <v>A00801</v>
          </cell>
          <cell r="B1065" t="str">
            <v>OMYA OMYALITE 50H Kréta</v>
          </cell>
          <cell r="E1065">
            <v>0.05</v>
          </cell>
          <cell r="F1065">
            <v>1</v>
          </cell>
          <cell r="G1065">
            <v>22.86</v>
          </cell>
          <cell r="H1065" t="str">
            <v>kg</v>
          </cell>
        </row>
        <row r="1066">
          <cell r="A1066" t="str">
            <v>A0082</v>
          </cell>
          <cell r="B1066" t="str">
            <v>PLASTO STAB EP 1032 RAL8023</v>
          </cell>
          <cell r="E1066">
            <v>0.05</v>
          </cell>
          <cell r="F1066">
            <v>1</v>
          </cell>
          <cell r="G1066">
            <v>506.06</v>
          </cell>
          <cell r="H1066" t="str">
            <v>kg</v>
          </cell>
        </row>
        <row r="1067">
          <cell r="A1067" t="str">
            <v>A00821</v>
          </cell>
          <cell r="B1067" t="str">
            <v>CHEMSON NAFTOMIX TGRX2197-8023</v>
          </cell>
          <cell r="E1067">
            <v>0.05</v>
          </cell>
          <cell r="F1067">
            <v>1</v>
          </cell>
          <cell r="G1067">
            <v>607.51</v>
          </cell>
          <cell r="H1067" t="str">
            <v>kg</v>
          </cell>
        </row>
        <row r="1068">
          <cell r="A1068" t="str">
            <v>A00823</v>
          </cell>
          <cell r="B1068" t="str">
            <v>Naftosafe G RX 590 D OBS</v>
          </cell>
          <cell r="E1068">
            <v>0.05</v>
          </cell>
          <cell r="F1068">
            <v>1</v>
          </cell>
          <cell r="G1068">
            <v>541.37</v>
          </cell>
          <cell r="H1068" t="str">
            <v>kg</v>
          </cell>
        </row>
        <row r="1069">
          <cell r="A1069" t="str">
            <v>A00824</v>
          </cell>
          <cell r="B1069" t="str">
            <v>CHEMSON NAFTOMIX TRX2399</v>
          </cell>
          <cell r="E1069">
            <v>0.05</v>
          </cell>
          <cell r="F1069">
            <v>1</v>
          </cell>
          <cell r="G1069">
            <v>341.14</v>
          </cell>
          <cell r="H1069" t="str">
            <v>kg</v>
          </cell>
        </row>
        <row r="1070">
          <cell r="A1070" t="str">
            <v>A00825</v>
          </cell>
          <cell r="B1070" t="str">
            <v>Naftofreeze P H 21</v>
          </cell>
          <cell r="E1070">
            <v>0.05</v>
          </cell>
          <cell r="F1070">
            <v>1</v>
          </cell>
          <cell r="G1070">
            <v>517.53</v>
          </cell>
          <cell r="H1070" t="str">
            <v>kg</v>
          </cell>
        </row>
        <row r="1071">
          <cell r="A1071" t="str">
            <v>A0083</v>
          </cell>
          <cell r="B1071" t="str">
            <v>PLASTO STAB EP 1220 RAL8023</v>
          </cell>
          <cell r="E1071">
            <v>0.05</v>
          </cell>
          <cell r="F1071">
            <v>1</v>
          </cell>
          <cell r="G1071">
            <v>489.32</v>
          </cell>
          <cell r="H1071" t="str">
            <v>kg</v>
          </cell>
        </row>
        <row r="1072">
          <cell r="A1072" t="str">
            <v>A00871</v>
          </cell>
          <cell r="B1072" t="str">
            <v>BAEROPAN R 9503 R/1 natur</v>
          </cell>
          <cell r="E1072">
            <v>0.05</v>
          </cell>
          <cell r="F1072">
            <v>1</v>
          </cell>
          <cell r="G1072">
            <v>482.88</v>
          </cell>
          <cell r="H1072" t="str">
            <v>kg</v>
          </cell>
        </row>
        <row r="1073">
          <cell r="A1073" t="str">
            <v>A00875</v>
          </cell>
          <cell r="B1073" t="str">
            <v>BAEROPAN R 9503 R/22-RK6 natur</v>
          </cell>
          <cell r="E1073">
            <v>0.05</v>
          </cell>
          <cell r="F1073">
            <v>1</v>
          </cell>
          <cell r="G1073">
            <v>643.01</v>
          </cell>
          <cell r="H1073" t="str">
            <v>kg</v>
          </cell>
        </row>
        <row r="1074">
          <cell r="A1074" t="str">
            <v>A0103</v>
          </cell>
          <cell r="B1074" t="str">
            <v>TVK PP TIPPLEN K 597</v>
          </cell>
          <cell r="E1074">
            <v>0</v>
          </cell>
          <cell r="F1074">
            <v>1</v>
          </cell>
          <cell r="G1074">
            <v>0</v>
          </cell>
          <cell r="H1074" t="str">
            <v>kg</v>
          </cell>
        </row>
        <row r="1075">
          <cell r="A1075" t="str">
            <v>A0302</v>
          </cell>
          <cell r="B1075" t="str">
            <v>Tema 156 grey (GR553)</v>
          </cell>
          <cell r="E1075">
            <v>0</v>
          </cell>
          <cell r="F1075">
            <v>1</v>
          </cell>
          <cell r="G1075">
            <v>515.19000000000005</v>
          </cell>
          <cell r="H1075" t="str">
            <v>kg</v>
          </cell>
        </row>
        <row r="1076">
          <cell r="A1076" t="str">
            <v>A0312</v>
          </cell>
          <cell r="B1076" t="str">
            <v>Tema 5931 grey (GR554)</v>
          </cell>
          <cell r="E1076">
            <v>0</v>
          </cell>
          <cell r="F1076">
            <v>1</v>
          </cell>
          <cell r="G1076">
            <v>726.71</v>
          </cell>
          <cell r="H1076" t="str">
            <v>kg</v>
          </cell>
        </row>
        <row r="1077">
          <cell r="A1077" t="str">
            <v>A0313</v>
          </cell>
          <cell r="B1077" t="str">
            <v>Vibatan PE grey G3154</v>
          </cell>
          <cell r="E1077">
            <v>0</v>
          </cell>
          <cell r="F1077">
            <v>1</v>
          </cell>
          <cell r="G1077">
            <v>722.22</v>
          </cell>
          <cell r="H1077" t="str">
            <v>kg</v>
          </cell>
        </row>
        <row r="1078">
          <cell r="A1078" t="str">
            <v>ACKA3</v>
          </cell>
          <cell r="B1078" t="str">
            <v>KA ML fantom cső</v>
          </cell>
          <cell r="E1078">
            <v>0.05</v>
          </cell>
          <cell r="F1078">
            <v>1</v>
          </cell>
          <cell r="G1078">
            <v>196.78800000000001</v>
          </cell>
          <cell r="H1078" t="str">
            <v>kg</v>
          </cell>
        </row>
        <row r="1079">
          <cell r="A1079" t="str">
            <v>ACKM2</v>
          </cell>
          <cell r="B1079" t="str">
            <v>KM fantomcső  BVK origból</v>
          </cell>
          <cell r="E1079">
            <v>0.05</v>
          </cell>
          <cell r="F1079">
            <v>1</v>
          </cell>
          <cell r="G1079">
            <v>218.61050599999999</v>
          </cell>
          <cell r="H1079" t="str">
            <v>kg</v>
          </cell>
        </row>
        <row r="1080">
          <cell r="A1080" t="str">
            <v>ACML3</v>
          </cell>
          <cell r="B1080" t="str">
            <v>MPVC ólom mentes keverék</v>
          </cell>
          <cell r="E1080">
            <v>0.05</v>
          </cell>
          <cell r="F1080">
            <v>1</v>
          </cell>
          <cell r="G1080">
            <v>196.78800000000001</v>
          </cell>
          <cell r="H1080" t="str">
            <v>kg</v>
          </cell>
        </row>
        <row r="1081">
          <cell r="A1081" t="str">
            <v>APPA1</v>
          </cell>
          <cell r="B1081" t="str">
            <v>PP A belső héj égésgátolt</v>
          </cell>
          <cell r="E1081">
            <v>0</v>
          </cell>
          <cell r="F1081">
            <v>1</v>
          </cell>
          <cell r="G1081">
            <v>408.73</v>
          </cell>
          <cell r="H1081" t="str">
            <v>kg</v>
          </cell>
        </row>
        <row r="1082">
          <cell r="A1082" t="str">
            <v>APPB1</v>
          </cell>
          <cell r="B1082" t="str">
            <v>PP B közép nem habos égésgátolt(olasz)</v>
          </cell>
          <cell r="E1082">
            <v>0</v>
          </cell>
          <cell r="F1082">
            <v>1</v>
          </cell>
          <cell r="G1082">
            <v>398.40640000000002</v>
          </cell>
          <cell r="H1082" t="str">
            <v>kg</v>
          </cell>
        </row>
        <row r="1083">
          <cell r="A1083" t="str">
            <v>APPC2</v>
          </cell>
          <cell r="B1083" t="str">
            <v>PP C külső héj nem égésgátolt</v>
          </cell>
          <cell r="E1083">
            <v>0</v>
          </cell>
          <cell r="F1083">
            <v>1</v>
          </cell>
          <cell r="G1083">
            <v>376.42660000000001</v>
          </cell>
          <cell r="H1083" t="str">
            <v>kg</v>
          </cell>
        </row>
        <row r="1084">
          <cell r="A1084" t="str">
            <v>APPD1</v>
          </cell>
          <cell r="B1084" t="str">
            <v>PP D közép habos égésgátolt</v>
          </cell>
          <cell r="E1084">
            <v>0</v>
          </cell>
          <cell r="F1084">
            <v>1</v>
          </cell>
          <cell r="G1084">
            <v>398.66480000000001</v>
          </cell>
          <cell r="H1084" t="str">
            <v>kg</v>
          </cell>
        </row>
        <row r="1085">
          <cell r="A1085" t="str">
            <v>BC02511</v>
          </cell>
          <cell r="B1085" t="str">
            <v>Csővégelzáró D 25 P10 hosszu</v>
          </cell>
          <cell r="E1085">
            <v>0.05</v>
          </cell>
          <cell r="F1085">
            <v>1</v>
          </cell>
          <cell r="G1085">
            <v>0</v>
          </cell>
          <cell r="H1085" t="str">
            <v>db</v>
          </cell>
        </row>
        <row r="1086">
          <cell r="A1086" t="str">
            <v>Bérdarabolás24</v>
          </cell>
          <cell r="B1086" t="str">
            <v>Bérdarabolás 24 Ft</v>
          </cell>
          <cell r="E1086">
            <v>0.05</v>
          </cell>
          <cell r="F1086">
            <v>1</v>
          </cell>
          <cell r="G1086">
            <v>24</v>
          </cell>
          <cell r="H1086" t="str">
            <v>db</v>
          </cell>
        </row>
        <row r="1087">
          <cell r="A1087" t="str">
            <v>BérmdíjPVCdar</v>
          </cell>
          <cell r="B1087" t="str">
            <v>Bérmunkadíj PVC darálás</v>
          </cell>
          <cell r="E1087">
            <v>0.05</v>
          </cell>
          <cell r="F1087">
            <v>1</v>
          </cell>
          <cell r="G1087">
            <v>50</v>
          </cell>
          <cell r="H1087" t="str">
            <v>db</v>
          </cell>
        </row>
        <row r="1088">
          <cell r="A1088" t="str">
            <v>Bérmunkadíj</v>
          </cell>
          <cell r="B1088" t="str">
            <v>Bérmunkadíj</v>
          </cell>
          <cell r="E1088">
            <v>0.05</v>
          </cell>
          <cell r="F1088">
            <v>1</v>
          </cell>
          <cell r="G1088">
            <v>1</v>
          </cell>
          <cell r="H1088" t="str">
            <v>db</v>
          </cell>
        </row>
        <row r="1089">
          <cell r="A1089" t="str">
            <v>Bérmunkadíj10000</v>
          </cell>
          <cell r="B1089" t="str">
            <v>Bérmunkadíj 10000 Ft</v>
          </cell>
          <cell r="E1089">
            <v>0.05</v>
          </cell>
          <cell r="F1089">
            <v>1</v>
          </cell>
          <cell r="G1089">
            <v>10000</v>
          </cell>
          <cell r="H1089" t="str">
            <v>db</v>
          </cell>
        </row>
        <row r="1090">
          <cell r="A1090" t="str">
            <v>Bérmunkadíj576</v>
          </cell>
          <cell r="B1090" t="str">
            <v>Bérmunkadíj 57,60 Ft</v>
          </cell>
          <cell r="E1090">
            <v>0.05</v>
          </cell>
          <cell r="F1090">
            <v>1</v>
          </cell>
          <cell r="G1090">
            <v>57.6</v>
          </cell>
          <cell r="H1090" t="str">
            <v>db</v>
          </cell>
        </row>
        <row r="1091">
          <cell r="A1091" t="str">
            <v>Bérmunkadíj63</v>
          </cell>
          <cell r="B1091" t="str">
            <v>Bérmunkadíj 63 Ft</v>
          </cell>
          <cell r="E1091">
            <v>0.05</v>
          </cell>
          <cell r="F1091">
            <v>1</v>
          </cell>
          <cell r="G1091">
            <v>63</v>
          </cell>
          <cell r="H1091" t="str">
            <v>db</v>
          </cell>
        </row>
        <row r="1092">
          <cell r="A1092" t="str">
            <v>Bérmunkadíj6800</v>
          </cell>
          <cell r="B1092" t="str">
            <v>Bérmunkadíj 6800 Ft</v>
          </cell>
          <cell r="E1092">
            <v>0.05</v>
          </cell>
          <cell r="F1092">
            <v>1</v>
          </cell>
          <cell r="G1092">
            <v>6800</v>
          </cell>
          <cell r="H1092" t="str">
            <v>db</v>
          </cell>
        </row>
        <row r="1093">
          <cell r="A1093" t="str">
            <v>BF406311</v>
          </cell>
          <cell r="B1093" t="str">
            <v>Könyök D63 P10 45°hosszu</v>
          </cell>
          <cell r="E1093">
            <v>0.05</v>
          </cell>
          <cell r="F1093">
            <v>1</v>
          </cell>
          <cell r="G1093">
            <v>0</v>
          </cell>
          <cell r="H1093" t="str">
            <v>db</v>
          </cell>
        </row>
        <row r="1094">
          <cell r="A1094" t="str">
            <v>BF420017</v>
          </cell>
          <cell r="B1094" t="str">
            <v>Könyök D200 P6 45°hosszu</v>
          </cell>
          <cell r="E1094">
            <v>0.05</v>
          </cell>
          <cell r="F1094">
            <v>1</v>
          </cell>
          <cell r="G1094">
            <v>8992</v>
          </cell>
          <cell r="H1094" t="str">
            <v>db</v>
          </cell>
        </row>
        <row r="1095">
          <cell r="A1095" t="str">
            <v>BF425017</v>
          </cell>
          <cell r="B1095" t="str">
            <v>Könyök D250 P6 45°hosszu</v>
          </cell>
          <cell r="E1095">
            <v>0.05</v>
          </cell>
          <cell r="F1095">
            <v>1</v>
          </cell>
          <cell r="G1095">
            <v>21289.5</v>
          </cell>
          <cell r="H1095" t="str">
            <v>db</v>
          </cell>
        </row>
        <row r="1096">
          <cell r="A1096" t="str">
            <v>BIC303</v>
          </cell>
          <cell r="B1096" t="str">
            <v>PE lefolyócső  D32  3 m-es</v>
          </cell>
          <cell r="E1096">
            <v>0.05</v>
          </cell>
          <cell r="F1096">
            <v>1</v>
          </cell>
          <cell r="G1096">
            <v>439.43</v>
          </cell>
          <cell r="H1096" t="str">
            <v>db</v>
          </cell>
        </row>
        <row r="1097">
          <cell r="A1097" t="str">
            <v>BIC505</v>
          </cell>
          <cell r="B1097" t="str">
            <v>PE lefolyócső  D50  5 m-es</v>
          </cell>
          <cell r="C1097">
            <v>3807</v>
          </cell>
          <cell r="D1097" t="str">
            <v>HUF</v>
          </cell>
          <cell r="E1097">
            <v>0.05</v>
          </cell>
          <cell r="F1097">
            <v>1</v>
          </cell>
          <cell r="G1097">
            <v>1077.8800000000001</v>
          </cell>
          <cell r="H1097" t="str">
            <v>db</v>
          </cell>
        </row>
        <row r="1098">
          <cell r="A1098" t="str">
            <v>BIC511</v>
          </cell>
          <cell r="B1098" t="str">
            <v>PE lefolyócső  D110  5 m-es</v>
          </cell>
          <cell r="E1098">
            <v>0.05</v>
          </cell>
          <cell r="F1098">
            <v>1</v>
          </cell>
          <cell r="G1098">
            <v>5660</v>
          </cell>
          <cell r="H1098" t="str">
            <v>db</v>
          </cell>
        </row>
        <row r="1099">
          <cell r="A1099" t="str">
            <v>BIC520</v>
          </cell>
          <cell r="B1099" t="str">
            <v>PE lefolyócső  D200  5 m-es</v>
          </cell>
          <cell r="E1099">
            <v>0.05</v>
          </cell>
          <cell r="F1099">
            <v>1</v>
          </cell>
          <cell r="G1099">
            <v>11580</v>
          </cell>
          <cell r="H1099" t="str">
            <v>db</v>
          </cell>
        </row>
        <row r="1100">
          <cell r="A1100" t="str">
            <v>BICS1216</v>
          </cell>
          <cell r="B1100" t="str">
            <v>PE lefolyócső  D160  12 m-es</v>
          </cell>
          <cell r="E1100">
            <v>0.05</v>
          </cell>
          <cell r="F1100">
            <v>1</v>
          </cell>
          <cell r="G1100">
            <v>16072.018062047</v>
          </cell>
          <cell r="H1100" t="str">
            <v>db</v>
          </cell>
        </row>
        <row r="1101">
          <cell r="A1101" t="str">
            <v>BICS506</v>
          </cell>
          <cell r="B1101" t="str">
            <v>PE lefolyócső  D63  5 m-es</v>
          </cell>
          <cell r="E1101">
            <v>0.05</v>
          </cell>
          <cell r="F1101">
            <v>1</v>
          </cell>
          <cell r="G1101">
            <v>1345.8125049509999</v>
          </cell>
          <cell r="H1101" t="str">
            <v>db</v>
          </cell>
        </row>
        <row r="1102">
          <cell r="A1102" t="str">
            <v>BICS507</v>
          </cell>
          <cell r="B1102" t="str">
            <v>PE lefolyócső  D75  5 m-es</v>
          </cell>
          <cell r="C1102">
            <v>6635</v>
          </cell>
          <cell r="D1102" t="str">
            <v>HUF</v>
          </cell>
          <cell r="E1102">
            <v>0.05</v>
          </cell>
          <cell r="F1102">
            <v>1</v>
          </cell>
          <cell r="G1102">
            <v>1680.9526430670001</v>
          </cell>
          <cell r="H1102" t="str">
            <v>db</v>
          </cell>
        </row>
        <row r="1103">
          <cell r="A1103" t="str">
            <v>BICS520</v>
          </cell>
          <cell r="B1103" t="str">
            <v>PE lefolyócső  D200  5 m-es</v>
          </cell>
          <cell r="C1103">
            <v>35472</v>
          </cell>
          <cell r="D1103" t="str">
            <v>HUF</v>
          </cell>
          <cell r="E1103">
            <v>0.05</v>
          </cell>
          <cell r="F1103">
            <v>1</v>
          </cell>
          <cell r="G1103">
            <v>8402.476488753</v>
          </cell>
          <cell r="H1103" t="str">
            <v>db</v>
          </cell>
        </row>
        <row r="1104">
          <cell r="A1104" t="str">
            <v>BICS525</v>
          </cell>
          <cell r="B1104" t="str">
            <v>PE lefolyócső  D250  5 m-es</v>
          </cell>
          <cell r="C1104">
            <v>59395</v>
          </cell>
          <cell r="D1104" t="str">
            <v>HUF</v>
          </cell>
          <cell r="E1104">
            <v>0.05</v>
          </cell>
          <cell r="F1104">
            <v>1</v>
          </cell>
          <cell r="G1104">
            <v>13332.683582563001</v>
          </cell>
          <cell r="H1104" t="str">
            <v>db</v>
          </cell>
        </row>
        <row r="1105">
          <cell r="A1105" t="str">
            <v>BID05605</v>
          </cell>
          <cell r="B1105" t="str">
            <v>PE lefolyó ágidom 90' 56/50</v>
          </cell>
          <cell r="C1105">
            <v>1186</v>
          </cell>
          <cell r="D1105" t="str">
            <v>HUF</v>
          </cell>
          <cell r="E1105">
            <v>0.05</v>
          </cell>
          <cell r="F1105">
            <v>1</v>
          </cell>
          <cell r="G1105">
            <v>221.63</v>
          </cell>
          <cell r="H1105" t="str">
            <v>db</v>
          </cell>
        </row>
        <row r="1106">
          <cell r="A1106" t="str">
            <v>BID056056</v>
          </cell>
          <cell r="B1106" t="str">
            <v>PE lefolyó ágidom 90' 56/56</v>
          </cell>
          <cell r="C1106">
            <v>1208</v>
          </cell>
          <cell r="D1106" t="str">
            <v>HUF</v>
          </cell>
          <cell r="E1106">
            <v>0.05</v>
          </cell>
          <cell r="F1106">
            <v>1</v>
          </cell>
          <cell r="G1106">
            <v>180.38</v>
          </cell>
          <cell r="H1106" t="str">
            <v>db</v>
          </cell>
        </row>
        <row r="1107">
          <cell r="A1107" t="str">
            <v>BID1109</v>
          </cell>
          <cell r="B1107" t="str">
            <v>PE lefolyó ágidom 90' 110/90</v>
          </cell>
          <cell r="C1107">
            <v>2282</v>
          </cell>
          <cell r="D1107" t="str">
            <v>HUF</v>
          </cell>
          <cell r="E1107">
            <v>0.05</v>
          </cell>
          <cell r="F1107">
            <v>1</v>
          </cell>
          <cell r="G1107">
            <v>567.34</v>
          </cell>
          <cell r="H1107" t="str">
            <v>db</v>
          </cell>
        </row>
        <row r="1108">
          <cell r="A1108" t="str">
            <v>BID1111</v>
          </cell>
          <cell r="B1108" t="str">
            <v>PE lefolyó ágidom 90' 110/110</v>
          </cell>
          <cell r="C1108">
            <v>1543</v>
          </cell>
          <cell r="D1108" t="str">
            <v>HUF</v>
          </cell>
          <cell r="E1108">
            <v>0.05</v>
          </cell>
          <cell r="F1108">
            <v>1</v>
          </cell>
          <cell r="G1108">
            <v>371.64</v>
          </cell>
          <cell r="H1108" t="str">
            <v>db</v>
          </cell>
        </row>
        <row r="1109">
          <cell r="A1109" t="str">
            <v>BID1607K</v>
          </cell>
          <cell r="B1109" t="str">
            <v>Konf. PE lef ágid 90' 160/75</v>
          </cell>
          <cell r="E1109">
            <v>0.05</v>
          </cell>
          <cell r="F1109">
            <v>1</v>
          </cell>
          <cell r="G1109">
            <v>3970</v>
          </cell>
          <cell r="H1109" t="str">
            <v>db</v>
          </cell>
        </row>
        <row r="1110">
          <cell r="A1110" t="str">
            <v>BID2012K</v>
          </cell>
          <cell r="B1110" t="str">
            <v>Konf. PE lef ágid 90' 200/125</v>
          </cell>
          <cell r="E1110">
            <v>0.05</v>
          </cell>
          <cell r="F1110">
            <v>1</v>
          </cell>
          <cell r="G1110">
            <v>2666.7639515400001</v>
          </cell>
          <cell r="H1110" t="str">
            <v>db</v>
          </cell>
        </row>
        <row r="1111">
          <cell r="A1111" t="str">
            <v>BID2511</v>
          </cell>
          <cell r="B1111" t="str">
            <v>PE lefolyó ágidom 90' 250/110</v>
          </cell>
          <cell r="C1111">
            <v>19203</v>
          </cell>
          <cell r="D1111" t="str">
            <v>HUF</v>
          </cell>
          <cell r="E1111">
            <v>0.05</v>
          </cell>
          <cell r="F1111">
            <v>1</v>
          </cell>
          <cell r="G1111">
            <v>4364.6099999999997</v>
          </cell>
          <cell r="H1111" t="str">
            <v>db</v>
          </cell>
        </row>
        <row r="1112">
          <cell r="A1112" t="str">
            <v>BIDS1105</v>
          </cell>
          <cell r="B1112" t="str">
            <v>Gömbelágazó TypA 180° 110/50</v>
          </cell>
          <cell r="E1112">
            <v>0.05</v>
          </cell>
          <cell r="F1112">
            <v>1</v>
          </cell>
          <cell r="G1112">
            <v>618.73</v>
          </cell>
          <cell r="H1112" t="str">
            <v>db</v>
          </cell>
        </row>
        <row r="1113">
          <cell r="A1113" t="str">
            <v>BIDSF111109</v>
          </cell>
          <cell r="B1113" t="str">
            <v>Gömbelágazó 4 részesTypF90°110/110</v>
          </cell>
          <cell r="E1113">
            <v>0.05</v>
          </cell>
          <cell r="F1113">
            <v>1</v>
          </cell>
          <cell r="G1113">
            <v>1667.19</v>
          </cell>
          <cell r="H1113" t="str">
            <v>db</v>
          </cell>
        </row>
        <row r="1114">
          <cell r="A1114" t="str">
            <v>BIE200</v>
          </cell>
          <cell r="B1114" t="str">
            <v>PE lef, elektrofitting D200</v>
          </cell>
          <cell r="C1114">
            <v>28510</v>
          </cell>
          <cell r="D1114" t="str">
            <v>HUF</v>
          </cell>
          <cell r="E1114">
            <v>0.05</v>
          </cell>
          <cell r="F1114">
            <v>1</v>
          </cell>
          <cell r="G1114">
            <v>6749.96</v>
          </cell>
          <cell r="H1114" t="str">
            <v>db</v>
          </cell>
        </row>
        <row r="1115">
          <cell r="A1115" t="str">
            <v>BIED050</v>
          </cell>
          <cell r="B1115" t="str">
            <v>W-DUO lef, elektrofitting D50</v>
          </cell>
          <cell r="E1115">
            <v>0.05</v>
          </cell>
          <cell r="F1115">
            <v>1</v>
          </cell>
          <cell r="G1115">
            <v>290.94</v>
          </cell>
          <cell r="H1115" t="str">
            <v>db</v>
          </cell>
        </row>
        <row r="1116">
          <cell r="A1116" t="str">
            <v>BIED110</v>
          </cell>
          <cell r="B1116" t="str">
            <v>W-DUO lef, elektrofitting D110</v>
          </cell>
          <cell r="E1116">
            <v>0.05</v>
          </cell>
          <cell r="F1116">
            <v>1</v>
          </cell>
          <cell r="G1116">
            <v>430.77</v>
          </cell>
          <cell r="H1116" t="str">
            <v>db</v>
          </cell>
        </row>
        <row r="1117">
          <cell r="A1117" t="str">
            <v>BIED125</v>
          </cell>
          <cell r="B1117" t="str">
            <v>W-DUO lef, elektrofitting D125</v>
          </cell>
          <cell r="E1117">
            <v>0.05</v>
          </cell>
          <cell r="F1117">
            <v>1</v>
          </cell>
          <cell r="G1117">
            <v>595</v>
          </cell>
          <cell r="H1117" t="str">
            <v>db</v>
          </cell>
        </row>
        <row r="1118">
          <cell r="A1118" t="str">
            <v>BIF03</v>
          </cell>
          <cell r="B1118" t="str">
            <v>PE lefolyó könyök 45' D32</v>
          </cell>
          <cell r="C1118">
            <v>694</v>
          </cell>
          <cell r="D1118" t="str">
            <v>HUF</v>
          </cell>
          <cell r="E1118">
            <v>0.05</v>
          </cell>
          <cell r="F1118">
            <v>1</v>
          </cell>
          <cell r="G1118">
            <v>71.099999999999994</v>
          </cell>
          <cell r="H1118" t="str">
            <v>db</v>
          </cell>
        </row>
        <row r="1119">
          <cell r="A1119" t="str">
            <v>BIF25</v>
          </cell>
          <cell r="B1119" t="str">
            <v>PE lefolyó könyök 45' D 250</v>
          </cell>
          <cell r="C1119">
            <v>15243</v>
          </cell>
          <cell r="D1119" t="str">
            <v>HUF</v>
          </cell>
          <cell r="E1119">
            <v>0.05</v>
          </cell>
          <cell r="F1119">
            <v>1</v>
          </cell>
          <cell r="G1119">
            <v>3625.59</v>
          </cell>
          <cell r="H1119" t="str">
            <v>db</v>
          </cell>
        </row>
        <row r="1120">
          <cell r="A1120" t="str">
            <v>BIF31</v>
          </cell>
          <cell r="B1120" t="str">
            <v>PE lefolyó könyök 45' D 315</v>
          </cell>
          <cell r="C1120">
            <v>24386</v>
          </cell>
          <cell r="D1120" t="str">
            <v>HUF</v>
          </cell>
          <cell r="E1120">
            <v>0.05</v>
          </cell>
          <cell r="F1120">
            <v>1</v>
          </cell>
          <cell r="G1120">
            <v>4680.07</v>
          </cell>
          <cell r="H1120" t="str">
            <v>db</v>
          </cell>
        </row>
        <row r="1121">
          <cell r="A1121" t="str">
            <v>BIF312</v>
          </cell>
          <cell r="B1121" t="str">
            <v>PE lefolyó könyök 30' D125</v>
          </cell>
          <cell r="E1121">
            <v>0.05</v>
          </cell>
          <cell r="F1121">
            <v>1</v>
          </cell>
          <cell r="G1121">
            <v>386.45</v>
          </cell>
          <cell r="H1121" t="str">
            <v>db</v>
          </cell>
        </row>
        <row r="1122">
          <cell r="A1122" t="str">
            <v>BIFE05015</v>
          </cell>
          <cell r="B1122" t="str">
            <v>Konf. PE lefolyó könyök 15' D50</v>
          </cell>
          <cell r="E1122">
            <v>0.05</v>
          </cell>
          <cell r="F1122">
            <v>1</v>
          </cell>
          <cell r="G1122">
            <v>900</v>
          </cell>
          <cell r="H1122" t="str">
            <v>db</v>
          </cell>
        </row>
        <row r="1123">
          <cell r="A1123" t="str">
            <v>BIFE07015</v>
          </cell>
          <cell r="B1123" t="str">
            <v>Konf. PE lefolyó könyök 15' D75</v>
          </cell>
          <cell r="E1123">
            <v>0.05</v>
          </cell>
          <cell r="F1123">
            <v>1</v>
          </cell>
          <cell r="G1123">
            <v>1000</v>
          </cell>
          <cell r="H1123" t="str">
            <v>db</v>
          </cell>
        </row>
        <row r="1124">
          <cell r="A1124" t="str">
            <v>BIFF09</v>
          </cell>
          <cell r="B1124" t="str">
            <v>PE lefolyó könyök 180' D90</v>
          </cell>
          <cell r="C1124">
            <v>9198</v>
          </cell>
          <cell r="D1124" t="str">
            <v>HUF</v>
          </cell>
          <cell r="E1124">
            <v>0.05</v>
          </cell>
          <cell r="F1124">
            <v>1</v>
          </cell>
          <cell r="G1124">
            <v>1080</v>
          </cell>
          <cell r="H1124" t="str">
            <v>db</v>
          </cell>
        </row>
        <row r="1125">
          <cell r="A1125" t="str">
            <v>BIG0505</v>
          </cell>
          <cell r="B1125" t="str">
            <v>PE lefolyó ágidom 45' 50/50</v>
          </cell>
          <cell r="C1125">
            <v>637</v>
          </cell>
          <cell r="D1125" t="str">
            <v>HUF</v>
          </cell>
          <cell r="E1125">
            <v>0.05</v>
          </cell>
          <cell r="F1125">
            <v>1</v>
          </cell>
          <cell r="G1125">
            <v>157.91999999999999</v>
          </cell>
          <cell r="H1125" t="str">
            <v>db</v>
          </cell>
        </row>
        <row r="1126">
          <cell r="A1126" t="str">
            <v>BIG0904</v>
          </cell>
          <cell r="B1126" t="str">
            <v>PE lefolyó ágidom 45' 90/40</v>
          </cell>
          <cell r="C1126">
            <v>1713</v>
          </cell>
          <cell r="D1126" t="str">
            <v>HUF</v>
          </cell>
          <cell r="E1126">
            <v>0.05</v>
          </cell>
          <cell r="F1126">
            <v>1</v>
          </cell>
          <cell r="G1126">
            <v>475.36</v>
          </cell>
          <cell r="H1126" t="str">
            <v>db</v>
          </cell>
        </row>
        <row r="1127">
          <cell r="A1127" t="str">
            <v>BIG0905</v>
          </cell>
          <cell r="B1127" t="str">
            <v>PE lefolyó ágidom 45' 90/50</v>
          </cell>
          <cell r="C1127">
            <v>1869</v>
          </cell>
          <cell r="D1127" t="str">
            <v>HUF</v>
          </cell>
          <cell r="E1127">
            <v>0.05</v>
          </cell>
          <cell r="F1127">
            <v>1</v>
          </cell>
          <cell r="G1127">
            <v>483.62</v>
          </cell>
          <cell r="H1127" t="str">
            <v>db</v>
          </cell>
        </row>
        <row r="1128">
          <cell r="A1128" t="str">
            <v>BIG0907</v>
          </cell>
          <cell r="B1128" t="str">
            <v>PE lefolyó ágidom 45' 90/75</v>
          </cell>
          <cell r="C1128">
            <v>1354</v>
          </cell>
          <cell r="D1128" t="str">
            <v>HUF</v>
          </cell>
          <cell r="E1128">
            <v>0.05</v>
          </cell>
          <cell r="F1128">
            <v>1</v>
          </cell>
          <cell r="G1128">
            <v>364.49</v>
          </cell>
          <cell r="H1128" t="str">
            <v>db</v>
          </cell>
        </row>
        <row r="1129">
          <cell r="A1129" t="str">
            <v>BIG1104</v>
          </cell>
          <cell r="B1129" t="str">
            <v>PE lefolyó ágidom 45' 110/40</v>
          </cell>
          <cell r="C1129">
            <v>2304</v>
          </cell>
          <cell r="D1129" t="str">
            <v>HUF</v>
          </cell>
          <cell r="E1129">
            <v>0.05</v>
          </cell>
          <cell r="F1129">
            <v>1</v>
          </cell>
          <cell r="G1129">
            <v>607.28</v>
          </cell>
          <cell r="H1129" t="str">
            <v>db</v>
          </cell>
        </row>
        <row r="1130">
          <cell r="A1130" t="str">
            <v>BIG1105</v>
          </cell>
          <cell r="B1130" t="str">
            <v>PE lefolyó ágidom 45' 110/50</v>
          </cell>
          <cell r="C1130">
            <v>1857</v>
          </cell>
          <cell r="D1130" t="str">
            <v>HUF</v>
          </cell>
          <cell r="E1130">
            <v>0.05</v>
          </cell>
          <cell r="F1130">
            <v>1</v>
          </cell>
          <cell r="G1130">
            <v>435.27</v>
          </cell>
          <cell r="H1130" t="str">
            <v>db</v>
          </cell>
        </row>
        <row r="1131">
          <cell r="A1131" t="str">
            <v>BIG2520</v>
          </cell>
          <cell r="B1131" t="str">
            <v>PE lefolyó ágidom 45' 250/200</v>
          </cell>
          <cell r="C1131">
            <v>29941</v>
          </cell>
          <cell r="D1131" t="str">
            <v>HUF</v>
          </cell>
          <cell r="E1131">
            <v>0.05</v>
          </cell>
          <cell r="F1131">
            <v>1</v>
          </cell>
          <cell r="G1131">
            <v>5712.66</v>
          </cell>
          <cell r="H1131" t="str">
            <v>db</v>
          </cell>
        </row>
        <row r="1132">
          <cell r="A1132" t="str">
            <v>BIG3125</v>
          </cell>
          <cell r="B1132" t="str">
            <v>PE lefolyó ágidom 45' 315/250</v>
          </cell>
          <cell r="C1132">
            <v>59426</v>
          </cell>
          <cell r="D1132" t="str">
            <v>HUF</v>
          </cell>
          <cell r="E1132">
            <v>0.05</v>
          </cell>
          <cell r="F1132">
            <v>1</v>
          </cell>
          <cell r="G1132">
            <v>14385.66</v>
          </cell>
          <cell r="H1132" t="str">
            <v>db</v>
          </cell>
        </row>
        <row r="1133">
          <cell r="A1133" t="str">
            <v>BIG3131</v>
          </cell>
          <cell r="B1133" t="str">
            <v>PE lefolyó ágidom 45' 315/315</v>
          </cell>
          <cell r="C1133">
            <v>59088</v>
          </cell>
          <cell r="D1133" t="str">
            <v>HUF</v>
          </cell>
          <cell r="E1133">
            <v>0.05</v>
          </cell>
          <cell r="F1133">
            <v>1</v>
          </cell>
          <cell r="G1133">
            <v>15832.13</v>
          </cell>
          <cell r="H1133" t="str">
            <v>db</v>
          </cell>
        </row>
        <row r="1134">
          <cell r="A1134" t="str">
            <v>BIGY1211</v>
          </cell>
          <cell r="B1134" t="str">
            <v>PE lefolyó du,ágid 45' 125/110</v>
          </cell>
          <cell r="C1134">
            <v>12284</v>
          </cell>
          <cell r="D1134" t="str">
            <v>HUF</v>
          </cell>
          <cell r="E1134">
            <v>0.05</v>
          </cell>
          <cell r="F1134">
            <v>1</v>
          </cell>
          <cell r="G1134">
            <v>2765.66</v>
          </cell>
          <cell r="H1134" t="str">
            <v>db</v>
          </cell>
        </row>
        <row r="1135">
          <cell r="A1135" t="str">
            <v>BIH0416</v>
          </cell>
          <cell r="B1135" t="str">
            <v>PE lef, heg.gép 40/160 Waviduoxxxxxxxxx</v>
          </cell>
          <cell r="E1135">
            <v>0.05</v>
          </cell>
          <cell r="F1135">
            <v>1</v>
          </cell>
          <cell r="G1135">
            <v>58960.3</v>
          </cell>
          <cell r="H1135" t="str">
            <v>db</v>
          </cell>
        </row>
        <row r="1136">
          <cell r="A1136" t="str">
            <v>BIH0431</v>
          </cell>
          <cell r="B1136" t="str">
            <v>PE lef, efitt, heg,gép 40/315</v>
          </cell>
          <cell r="C1136">
            <v>316610</v>
          </cell>
          <cell r="D1136" t="str">
            <v>HUF</v>
          </cell>
          <cell r="E1136">
            <v>0.05</v>
          </cell>
          <cell r="F1136">
            <v>1</v>
          </cell>
          <cell r="G1136">
            <v>102376.29</v>
          </cell>
          <cell r="H1136" t="str">
            <v>db</v>
          </cell>
        </row>
        <row r="1137">
          <cell r="A1137" t="str">
            <v>BIH0725</v>
          </cell>
          <cell r="B1137" t="str">
            <v>PE lef, hegesztőgép 75/250</v>
          </cell>
          <cell r="C1137">
            <v>1347480</v>
          </cell>
          <cell r="D1137" t="str">
            <v>HUF</v>
          </cell>
          <cell r="E1137">
            <v>0.05</v>
          </cell>
          <cell r="F1137">
            <v>1</v>
          </cell>
          <cell r="G1137">
            <v>473845.42</v>
          </cell>
          <cell r="H1137" t="str">
            <v>db</v>
          </cell>
        </row>
        <row r="1138">
          <cell r="A1138" t="str">
            <v>BIHT04</v>
          </cell>
          <cell r="B1138" t="str">
            <v>PE lefolyó hosszú tok D 40</v>
          </cell>
          <cell r="C1138">
            <v>1399</v>
          </cell>
          <cell r="D1138" t="str">
            <v>HUF</v>
          </cell>
          <cell r="E1138">
            <v>0.05</v>
          </cell>
          <cell r="F1138">
            <v>1</v>
          </cell>
          <cell r="G1138">
            <v>330.14</v>
          </cell>
          <cell r="H1138" t="str">
            <v>db</v>
          </cell>
        </row>
        <row r="1139">
          <cell r="A1139" t="str">
            <v>BIHT07</v>
          </cell>
          <cell r="B1139" t="str">
            <v>PE lefolyó hosszú tok D75</v>
          </cell>
          <cell r="C1139">
            <v>2036</v>
          </cell>
          <cell r="D1139" t="str">
            <v>HUF</v>
          </cell>
          <cell r="E1139">
            <v>0.05</v>
          </cell>
          <cell r="F1139">
            <v>1</v>
          </cell>
          <cell r="G1139">
            <v>503.13</v>
          </cell>
          <cell r="H1139" t="str">
            <v>db</v>
          </cell>
        </row>
        <row r="1140">
          <cell r="A1140" t="str">
            <v>BIHT16</v>
          </cell>
          <cell r="B1140" t="str">
            <v>PE lefolyó hosszú tok D160</v>
          </cell>
          <cell r="C1140">
            <v>6076</v>
          </cell>
          <cell r="D1140" t="str">
            <v>HUF</v>
          </cell>
          <cell r="E1140">
            <v>0.05</v>
          </cell>
          <cell r="F1140">
            <v>1</v>
          </cell>
          <cell r="G1140">
            <v>1483.36</v>
          </cell>
          <cell r="H1140" t="str">
            <v>db</v>
          </cell>
        </row>
        <row r="1141">
          <cell r="A1141" t="str">
            <v>BIHT25</v>
          </cell>
          <cell r="B1141" t="str">
            <v>PE lefolyó hosszú tok D 250</v>
          </cell>
          <cell r="C1141">
            <v>64520</v>
          </cell>
          <cell r="D1141" t="str">
            <v>HUF</v>
          </cell>
          <cell r="E1141">
            <v>0.05</v>
          </cell>
          <cell r="F1141">
            <v>1</v>
          </cell>
          <cell r="G1141">
            <v>14823.59</v>
          </cell>
          <cell r="H1141" t="str">
            <v>db</v>
          </cell>
        </row>
        <row r="1142">
          <cell r="A1142" t="str">
            <v>BIHT31</v>
          </cell>
          <cell r="B1142" t="str">
            <v>PE lefolyó hosszú tok D 315</v>
          </cell>
          <cell r="C1142">
            <v>90120</v>
          </cell>
          <cell r="D1142" t="str">
            <v>HUF</v>
          </cell>
          <cell r="E1142">
            <v>0.05</v>
          </cell>
          <cell r="F1142">
            <v>1</v>
          </cell>
          <cell r="G1142">
            <v>20839.060000000001</v>
          </cell>
          <cell r="H1142" t="str">
            <v>db</v>
          </cell>
        </row>
        <row r="1143">
          <cell r="A1143" t="str">
            <v>BIK04</v>
          </cell>
          <cell r="B1143" t="str">
            <v>PE lefolyó könyök 90' D40</v>
          </cell>
          <cell r="C1143">
            <v>314</v>
          </cell>
          <cell r="D1143" t="str">
            <v>HUF</v>
          </cell>
          <cell r="E1143">
            <v>0.05</v>
          </cell>
          <cell r="F1143">
            <v>1</v>
          </cell>
          <cell r="G1143">
            <v>90.73</v>
          </cell>
          <cell r="H1143" t="str">
            <v>db</v>
          </cell>
        </row>
        <row r="1144">
          <cell r="A1144" t="str">
            <v>BIK041</v>
          </cell>
          <cell r="B1144" t="str">
            <v>PE lefolyó könyök h, 90' D40</v>
          </cell>
          <cell r="C1144">
            <v>369</v>
          </cell>
          <cell r="D1144" t="str">
            <v>HUF</v>
          </cell>
          <cell r="E1144">
            <v>0.05</v>
          </cell>
          <cell r="F1144">
            <v>1</v>
          </cell>
          <cell r="G1144">
            <v>91.97</v>
          </cell>
          <cell r="H1144" t="str">
            <v>db</v>
          </cell>
        </row>
        <row r="1145">
          <cell r="A1145" t="str">
            <v>BIK071</v>
          </cell>
          <cell r="B1145" t="str">
            <v>PE lefolyó könyök h, 90' D75</v>
          </cell>
          <cell r="C1145">
            <v>1265</v>
          </cell>
          <cell r="D1145" t="str">
            <v>HUF</v>
          </cell>
          <cell r="E1145">
            <v>0.05</v>
          </cell>
          <cell r="F1145">
            <v>1</v>
          </cell>
          <cell r="G1145">
            <v>306.68</v>
          </cell>
          <cell r="H1145" t="str">
            <v>db</v>
          </cell>
        </row>
        <row r="1146">
          <cell r="A1146" t="str">
            <v>BIK091</v>
          </cell>
          <cell r="B1146" t="str">
            <v>PE lefolyó könyök h, 90' D90</v>
          </cell>
          <cell r="C1146">
            <v>1690</v>
          </cell>
          <cell r="D1146" t="str">
            <v>HUF</v>
          </cell>
          <cell r="E1146">
            <v>0.05</v>
          </cell>
          <cell r="F1146">
            <v>1</v>
          </cell>
          <cell r="G1146">
            <v>401.95</v>
          </cell>
          <cell r="H1146" t="str">
            <v>db</v>
          </cell>
        </row>
        <row r="1147">
          <cell r="A1147" t="str">
            <v>BIK11</v>
          </cell>
          <cell r="B1147" t="str">
            <v>PE lefolyó könyök 90' D110</v>
          </cell>
          <cell r="C1147">
            <v>1601</v>
          </cell>
          <cell r="D1147" t="str">
            <v>HUF</v>
          </cell>
          <cell r="E1147">
            <v>0.05</v>
          </cell>
          <cell r="F1147">
            <v>1</v>
          </cell>
          <cell r="G1147">
            <v>350.64</v>
          </cell>
          <cell r="H1147" t="str">
            <v>db</v>
          </cell>
        </row>
        <row r="1148">
          <cell r="A1148" t="str">
            <v>BIK16</v>
          </cell>
          <cell r="B1148" t="str">
            <v>PE lefolyó könyök 90' D160</v>
          </cell>
          <cell r="C1148">
            <v>4467</v>
          </cell>
          <cell r="D1148" t="str">
            <v>HUF</v>
          </cell>
          <cell r="E1148">
            <v>0.05</v>
          </cell>
          <cell r="F1148">
            <v>1</v>
          </cell>
          <cell r="G1148">
            <v>1070.5</v>
          </cell>
          <cell r="H1148" t="str">
            <v>db</v>
          </cell>
        </row>
        <row r="1149">
          <cell r="A1149" t="str">
            <v>BIKT111</v>
          </cell>
          <cell r="B1149" t="str">
            <v>Tokos WC bekötő könyök 90' 110/110</v>
          </cell>
          <cell r="E1149">
            <v>0.05</v>
          </cell>
          <cell r="F1149">
            <v>1</v>
          </cell>
          <cell r="G1149">
            <v>859.17</v>
          </cell>
          <cell r="H1149" t="str">
            <v>db</v>
          </cell>
        </row>
        <row r="1150">
          <cell r="A1150" t="str">
            <v>BIKT909</v>
          </cell>
          <cell r="B1150" t="str">
            <v>Tokos WC bekötő könyök 90' 90/90</v>
          </cell>
          <cell r="E1150">
            <v>0.05</v>
          </cell>
          <cell r="F1150">
            <v>1</v>
          </cell>
          <cell r="G1150">
            <v>500.97</v>
          </cell>
          <cell r="H1150" t="str">
            <v>db</v>
          </cell>
        </row>
        <row r="1151">
          <cell r="A1151" t="str">
            <v>BIL03</v>
          </cell>
          <cell r="B1151" t="str">
            <v>PE lefolyó csővégelzáró D32</v>
          </cell>
          <cell r="C1151">
            <v>146</v>
          </cell>
          <cell r="D1151" t="str">
            <v>HUF</v>
          </cell>
          <cell r="E1151">
            <v>0.05</v>
          </cell>
          <cell r="F1151">
            <v>1</v>
          </cell>
          <cell r="G1151">
            <v>32.92</v>
          </cell>
          <cell r="H1151" t="str">
            <v>db</v>
          </cell>
        </row>
        <row r="1152">
          <cell r="A1152" t="str">
            <v>BIL056</v>
          </cell>
          <cell r="B1152" t="str">
            <v>PE lefolyó csővégelzáró D56</v>
          </cell>
          <cell r="C1152">
            <v>660</v>
          </cell>
          <cell r="D1152" t="str">
            <v>HUF</v>
          </cell>
          <cell r="E1152">
            <v>0.05</v>
          </cell>
          <cell r="F1152">
            <v>1</v>
          </cell>
          <cell r="G1152">
            <v>138.97999999999999</v>
          </cell>
          <cell r="H1152" t="str">
            <v>db</v>
          </cell>
        </row>
        <row r="1153">
          <cell r="A1153" t="str">
            <v>BIM10196</v>
          </cell>
          <cell r="B1153" t="str">
            <v>Szerelő szeglet 90 horg.</v>
          </cell>
          <cell r="E1153">
            <v>0.05</v>
          </cell>
          <cell r="F1153">
            <v>1</v>
          </cell>
          <cell r="G1153">
            <v>184.57</v>
          </cell>
          <cell r="H1153" t="str">
            <v>db</v>
          </cell>
        </row>
        <row r="1154">
          <cell r="A1154" t="str">
            <v>BIM10221</v>
          </cell>
          <cell r="B1154" t="str">
            <v>Stabofix sín horg. 2000x50x3</v>
          </cell>
          <cell r="E1154">
            <v>0.05</v>
          </cell>
          <cell r="F1154">
            <v>1</v>
          </cell>
          <cell r="G1154">
            <v>0</v>
          </cell>
          <cell r="H1154" t="str">
            <v>db</v>
          </cell>
        </row>
        <row r="1155">
          <cell r="A1155" t="str">
            <v>BIM10432</v>
          </cell>
          <cell r="B1155" t="str">
            <v>MÜPRO TOP 7 M8 48-51 mm</v>
          </cell>
          <cell r="E1155">
            <v>0.05</v>
          </cell>
          <cell r="F1155">
            <v>1</v>
          </cell>
          <cell r="G1155">
            <v>0</v>
          </cell>
          <cell r="H1155" t="str">
            <v>db</v>
          </cell>
        </row>
        <row r="1156">
          <cell r="A1156" t="str">
            <v>BIM10529</v>
          </cell>
          <cell r="B1156" t="str">
            <v>MÜPRO TOP 8 M8 1  32-35mm</v>
          </cell>
          <cell r="E1156">
            <v>0.05</v>
          </cell>
          <cell r="F1156">
            <v>1</v>
          </cell>
          <cell r="G1156">
            <v>89.04</v>
          </cell>
          <cell r="H1156" t="str">
            <v>db</v>
          </cell>
        </row>
        <row r="1157">
          <cell r="A1157" t="str">
            <v>BIM10530</v>
          </cell>
          <cell r="B1157" t="str">
            <v>MÜPRO TOP8 M8  37-41mm</v>
          </cell>
          <cell r="E1157">
            <v>0.05</v>
          </cell>
          <cell r="F1157">
            <v>1</v>
          </cell>
          <cell r="G1157">
            <v>96.5</v>
          </cell>
          <cell r="H1157" t="str">
            <v>db</v>
          </cell>
        </row>
        <row r="1158">
          <cell r="A1158" t="str">
            <v>BIM12051</v>
          </cell>
          <cell r="B1158" t="str">
            <v>MPC sin 38/40 2M</v>
          </cell>
          <cell r="E1158">
            <v>0.05</v>
          </cell>
          <cell r="F1158">
            <v>1</v>
          </cell>
          <cell r="G1158">
            <v>1775</v>
          </cell>
          <cell r="H1158" t="str">
            <v>db</v>
          </cell>
        </row>
        <row r="1159">
          <cell r="A1159" t="str">
            <v>BIM12061</v>
          </cell>
          <cell r="B1159" t="str">
            <v>MPC sin 40/60 6M</v>
          </cell>
          <cell r="E1159">
            <v>0.05</v>
          </cell>
          <cell r="F1159">
            <v>1</v>
          </cell>
          <cell r="G1159">
            <v>10386.620000000001</v>
          </cell>
          <cell r="H1159" t="str">
            <v>db</v>
          </cell>
        </row>
        <row r="1160">
          <cell r="A1160" t="str">
            <v>BIM12181</v>
          </cell>
          <cell r="B1160" t="str">
            <v>Tartókapocs 27/18 profil M10</v>
          </cell>
          <cell r="E1160">
            <v>0.05</v>
          </cell>
          <cell r="F1160">
            <v>1</v>
          </cell>
          <cell r="G1160">
            <v>38.43</v>
          </cell>
          <cell r="H1160" t="str">
            <v>db</v>
          </cell>
        </row>
        <row r="1161">
          <cell r="A1161" t="str">
            <v>BIM12742</v>
          </cell>
          <cell r="B1161" t="str">
            <v>Tartókapocs profil 38/40 M08</v>
          </cell>
          <cell r="E1161">
            <v>0.05</v>
          </cell>
          <cell r="F1161">
            <v>1</v>
          </cell>
          <cell r="G1161">
            <v>49.77</v>
          </cell>
          <cell r="H1161" t="str">
            <v>db</v>
          </cell>
        </row>
        <row r="1162">
          <cell r="A1162" t="str">
            <v>BIM13162</v>
          </cell>
          <cell r="B1162" t="str">
            <v>MPC sin-konzol 38/40 560mm</v>
          </cell>
          <cell r="E1162">
            <v>0.05</v>
          </cell>
          <cell r="F1162">
            <v>1</v>
          </cell>
          <cell r="G1162">
            <v>0</v>
          </cell>
          <cell r="H1162" t="str">
            <v>db</v>
          </cell>
        </row>
        <row r="1163">
          <cell r="A1163" t="str">
            <v>BIM14664</v>
          </cell>
          <cell r="B1163" t="str">
            <v>Menetes karmantyú horg.M 8/30</v>
          </cell>
          <cell r="E1163">
            <v>0.05</v>
          </cell>
          <cell r="F1163">
            <v>1</v>
          </cell>
          <cell r="G1163">
            <v>13.67</v>
          </cell>
          <cell r="H1163" t="str">
            <v>db</v>
          </cell>
        </row>
        <row r="1164">
          <cell r="A1164" t="str">
            <v>BIM14842</v>
          </cell>
          <cell r="B1164" t="str">
            <v>Ászokcsavar horg.M8 / 80</v>
          </cell>
          <cell r="E1164">
            <v>0.05</v>
          </cell>
          <cell r="F1164">
            <v>1</v>
          </cell>
          <cell r="G1164">
            <v>13.9</v>
          </cell>
          <cell r="H1164" t="str">
            <v>db</v>
          </cell>
        </row>
        <row r="1165">
          <cell r="A1165" t="str">
            <v>BIM14885</v>
          </cell>
          <cell r="B1165" t="str">
            <v>Alátét horg.M8</v>
          </cell>
          <cell r="E1165">
            <v>0.05</v>
          </cell>
          <cell r="F1165">
            <v>1</v>
          </cell>
          <cell r="G1165">
            <v>2.4900000000000002</v>
          </cell>
          <cell r="H1165" t="str">
            <v>db</v>
          </cell>
        </row>
        <row r="1166">
          <cell r="A1166" t="str">
            <v>BIM15539</v>
          </cell>
          <cell r="B1166" t="str">
            <v>Csőbilincs betét nk, M10-6</v>
          </cell>
          <cell r="E1166">
            <v>0.05</v>
          </cell>
          <cell r="F1166">
            <v>1</v>
          </cell>
          <cell r="G1166">
            <v>556.69000000000005</v>
          </cell>
          <cell r="H1166" t="str">
            <v>db</v>
          </cell>
        </row>
        <row r="1167">
          <cell r="A1167" t="str">
            <v>BIM15563</v>
          </cell>
          <cell r="B1167" t="str">
            <v>Csőbilincs betét nk, M10-3</v>
          </cell>
          <cell r="E1167">
            <v>0.05</v>
          </cell>
          <cell r="F1167">
            <v>1</v>
          </cell>
          <cell r="G1167">
            <v>202</v>
          </cell>
          <cell r="H1167" t="str">
            <v>db</v>
          </cell>
        </row>
        <row r="1168">
          <cell r="A1168" t="str">
            <v>BIM15571</v>
          </cell>
          <cell r="B1168" t="str">
            <v>Csőbilincs betét nk, M10-2 1/2</v>
          </cell>
          <cell r="E1168">
            <v>0.05</v>
          </cell>
          <cell r="F1168">
            <v>1</v>
          </cell>
          <cell r="G1168">
            <v>204.2</v>
          </cell>
          <cell r="H1168" t="str">
            <v>db</v>
          </cell>
        </row>
        <row r="1169">
          <cell r="A1169" t="str">
            <v>BIM20184</v>
          </cell>
          <cell r="B1169" t="str">
            <v>Hatlapú anya horg M10</v>
          </cell>
          <cell r="C1169">
            <v>24</v>
          </cell>
          <cell r="D1169" t="str">
            <v>HUF</v>
          </cell>
          <cell r="E1169">
            <v>0.05</v>
          </cell>
          <cell r="F1169">
            <v>1</v>
          </cell>
          <cell r="G1169">
            <v>6</v>
          </cell>
          <cell r="H1169" t="str">
            <v>db</v>
          </cell>
        </row>
        <row r="1170">
          <cell r="A1170" t="str">
            <v>BIM20192</v>
          </cell>
          <cell r="B1170" t="str">
            <v>Hatlapú anya horg M8</v>
          </cell>
          <cell r="C1170">
            <v>20</v>
          </cell>
          <cell r="D1170" t="str">
            <v>HUF</v>
          </cell>
          <cell r="E1170">
            <v>0.05</v>
          </cell>
          <cell r="F1170">
            <v>1</v>
          </cell>
          <cell r="G1170">
            <v>3</v>
          </cell>
          <cell r="H1170" t="str">
            <v>db</v>
          </cell>
        </row>
        <row r="1171">
          <cell r="A1171" t="str">
            <v>BIM20214</v>
          </cell>
          <cell r="B1171" t="str">
            <v>Síntartó F.38/40-40/60 hosszanti</v>
          </cell>
          <cell r="E1171">
            <v>0.05</v>
          </cell>
          <cell r="F1171">
            <v>1</v>
          </cell>
          <cell r="G1171">
            <v>680</v>
          </cell>
          <cell r="H1171" t="str">
            <v>db</v>
          </cell>
        </row>
        <row r="1172">
          <cell r="A1172" t="str">
            <v>BIM20230</v>
          </cell>
          <cell r="B1172" t="str">
            <v>BIT csavarhúzó előtét SW 10</v>
          </cell>
          <cell r="E1172">
            <v>0.05</v>
          </cell>
          <cell r="F1172">
            <v>1</v>
          </cell>
          <cell r="G1172">
            <v>2115</v>
          </cell>
          <cell r="H1172" t="str">
            <v>db</v>
          </cell>
        </row>
        <row r="1173">
          <cell r="A1173" t="str">
            <v>BIM20974</v>
          </cell>
          <cell r="B1173" t="str">
            <v>Horgony ST 10-10</v>
          </cell>
          <cell r="E1173">
            <v>0.05</v>
          </cell>
          <cell r="F1173">
            <v>1</v>
          </cell>
          <cell r="G1173">
            <v>140</v>
          </cell>
          <cell r="H1173" t="str">
            <v>db</v>
          </cell>
        </row>
        <row r="1174">
          <cell r="A1174" t="str">
            <v>BIM218302</v>
          </cell>
          <cell r="B1174" t="str">
            <v>Csőbil B,N,250 M12 25x3</v>
          </cell>
          <cell r="E1174">
            <v>0.05</v>
          </cell>
          <cell r="F1174">
            <v>1</v>
          </cell>
          <cell r="G1174">
            <v>0</v>
          </cell>
          <cell r="H1174" t="str">
            <v>db</v>
          </cell>
        </row>
        <row r="1175">
          <cell r="A1175" t="str">
            <v>BIM22292</v>
          </cell>
          <cell r="B1175" t="str">
            <v>Menetes karm. horg. M10/30</v>
          </cell>
          <cell r="E1175">
            <v>0.05</v>
          </cell>
          <cell r="F1175">
            <v>1</v>
          </cell>
          <cell r="G1175">
            <v>13.1</v>
          </cell>
          <cell r="H1175" t="str">
            <v>db</v>
          </cell>
        </row>
        <row r="1176">
          <cell r="A1176" t="str">
            <v>BIM22454</v>
          </cell>
          <cell r="B1176" t="str">
            <v>Menetes szár horg, M12/1000</v>
          </cell>
          <cell r="E1176">
            <v>0.05</v>
          </cell>
          <cell r="F1176">
            <v>1</v>
          </cell>
          <cell r="G1176">
            <v>0</v>
          </cell>
          <cell r="H1176" t="str">
            <v>db</v>
          </cell>
        </row>
        <row r="1177">
          <cell r="A1177" t="str">
            <v>BIM23191</v>
          </cell>
          <cell r="B1177" t="str">
            <v>Bilincs DGL M10/M8-57mm</v>
          </cell>
          <cell r="E1177">
            <v>0.05</v>
          </cell>
          <cell r="F1177">
            <v>1</v>
          </cell>
          <cell r="G1177">
            <v>0</v>
          </cell>
          <cell r="H1177" t="str">
            <v>db</v>
          </cell>
        </row>
        <row r="1178">
          <cell r="A1178" t="str">
            <v>BIM23655</v>
          </cell>
          <cell r="B1178" t="str">
            <v>Bilincs DGL M10/M8 2,1/2</v>
          </cell>
          <cell r="E1178">
            <v>0.05</v>
          </cell>
          <cell r="F1178">
            <v>1</v>
          </cell>
          <cell r="G1178">
            <v>274.29000000000002</v>
          </cell>
          <cell r="H1178" t="str">
            <v>db</v>
          </cell>
        </row>
        <row r="1179">
          <cell r="A1179" t="str">
            <v>BIM247321</v>
          </cell>
          <cell r="B1179" t="str">
            <v>Fémdübel famenethez 8/60</v>
          </cell>
          <cell r="E1179">
            <v>0.05</v>
          </cell>
          <cell r="F1179">
            <v>1</v>
          </cell>
          <cell r="G1179">
            <v>40.56</v>
          </cell>
          <cell r="H1179" t="str">
            <v>db</v>
          </cell>
        </row>
        <row r="1180">
          <cell r="A1180" t="str">
            <v>BIM27197</v>
          </cell>
          <cell r="B1180" t="str">
            <v>Menetes szár horg, M10/3000</v>
          </cell>
          <cell r="E1180">
            <v>0.05</v>
          </cell>
          <cell r="F1180">
            <v>1</v>
          </cell>
          <cell r="G1180">
            <v>328.44</v>
          </cell>
          <cell r="H1180" t="str">
            <v>db</v>
          </cell>
        </row>
        <row r="1181">
          <cell r="A1181" t="str">
            <v>BIM28894</v>
          </cell>
          <cell r="B1181" t="str">
            <v>Alátét horg 12,5x36x2</v>
          </cell>
          <cell r="E1181">
            <v>0.05</v>
          </cell>
          <cell r="F1181">
            <v>1</v>
          </cell>
          <cell r="G1181">
            <v>0</v>
          </cell>
          <cell r="H1181" t="str">
            <v>db</v>
          </cell>
        </row>
        <row r="1182">
          <cell r="A1182" t="str">
            <v>BIM30341</v>
          </cell>
          <cell r="B1182" t="str">
            <v>Ászokcsavar horg.M10/180</v>
          </cell>
          <cell r="E1182">
            <v>0.05</v>
          </cell>
          <cell r="F1182">
            <v>1</v>
          </cell>
          <cell r="G1182">
            <v>56.81</v>
          </cell>
          <cell r="H1182" t="str">
            <v>db</v>
          </cell>
        </row>
        <row r="1183">
          <cell r="A1183" t="str">
            <v>BIM30368</v>
          </cell>
          <cell r="B1183" t="str">
            <v>Trapézlemez függeszték M8</v>
          </cell>
          <cell r="E1183">
            <v>0.05</v>
          </cell>
          <cell r="F1183">
            <v>1</v>
          </cell>
          <cell r="G1183">
            <v>81.14</v>
          </cell>
          <cell r="H1183" t="str">
            <v>db</v>
          </cell>
        </row>
        <row r="1184">
          <cell r="A1184" t="str">
            <v>BIM30376</v>
          </cell>
          <cell r="B1184" t="str">
            <v>Trapézlemez függeszték M10</v>
          </cell>
          <cell r="C1184">
            <v>418</v>
          </cell>
          <cell r="D1184" t="str">
            <v>HUF</v>
          </cell>
          <cell r="E1184">
            <v>0.05</v>
          </cell>
          <cell r="F1184">
            <v>1</v>
          </cell>
          <cell r="G1184">
            <v>119</v>
          </cell>
          <cell r="H1184" t="str">
            <v>db</v>
          </cell>
        </row>
        <row r="1185">
          <cell r="A1185" t="str">
            <v>BIM30724</v>
          </cell>
          <cell r="B1185" t="str">
            <v>Trapézlemez függeszték 11,0</v>
          </cell>
          <cell r="E1185">
            <v>0.05</v>
          </cell>
          <cell r="F1185">
            <v>1</v>
          </cell>
          <cell r="G1185">
            <v>89</v>
          </cell>
          <cell r="H1185" t="str">
            <v>db</v>
          </cell>
        </row>
        <row r="1186">
          <cell r="A1186" t="str">
            <v>BIM30961</v>
          </cell>
          <cell r="B1186" t="str">
            <v>Kalapácsfejű rögz 38/40 M10/35</v>
          </cell>
          <cell r="E1186">
            <v>0.05</v>
          </cell>
          <cell r="F1186">
            <v>1</v>
          </cell>
          <cell r="G1186">
            <v>62.5</v>
          </cell>
          <cell r="H1186" t="str">
            <v>db</v>
          </cell>
        </row>
        <row r="1187">
          <cell r="A1187" t="str">
            <v>BIM35351</v>
          </cell>
          <cell r="B1187" t="str">
            <v>Hatlapf.facsavar 10/60 horg.</v>
          </cell>
          <cell r="E1187">
            <v>0.05</v>
          </cell>
          <cell r="F1187">
            <v>1</v>
          </cell>
          <cell r="G1187">
            <v>31.3</v>
          </cell>
          <cell r="H1187" t="str">
            <v>db</v>
          </cell>
        </row>
        <row r="1188">
          <cell r="A1188" t="str">
            <v>BIM38776</v>
          </cell>
          <cell r="B1188" t="str">
            <v>Alaplap GR2 MUFFE 1/2</v>
          </cell>
          <cell r="C1188">
            <v>812</v>
          </cell>
          <cell r="D1188" t="str">
            <v>HUF</v>
          </cell>
          <cell r="E1188">
            <v>0.05</v>
          </cell>
          <cell r="F1188">
            <v>1</v>
          </cell>
          <cell r="G1188">
            <v>155.80000000000001</v>
          </cell>
          <cell r="H1188" t="str">
            <v>db</v>
          </cell>
        </row>
        <row r="1189">
          <cell r="A1189" t="str">
            <v>BIM39012</v>
          </cell>
          <cell r="B1189" t="str">
            <v>Csőbilincs betét nk, M10-110mm</v>
          </cell>
          <cell r="E1189">
            <v>0.05</v>
          </cell>
          <cell r="F1189">
            <v>1</v>
          </cell>
          <cell r="G1189">
            <v>314.02999999999997</v>
          </cell>
          <cell r="H1189" t="str">
            <v>db</v>
          </cell>
        </row>
        <row r="1190">
          <cell r="A1190" t="str">
            <v>BIM39101</v>
          </cell>
          <cell r="B1190" t="str">
            <v>Függesztő kapocs M12</v>
          </cell>
          <cell r="E1190">
            <v>0.05</v>
          </cell>
          <cell r="F1190">
            <v>1</v>
          </cell>
          <cell r="G1190">
            <v>271.67</v>
          </cell>
          <cell r="H1190" t="str">
            <v>db</v>
          </cell>
        </row>
        <row r="1191">
          <cell r="A1191" t="str">
            <v>BIM43936</v>
          </cell>
          <cell r="B1191" t="str">
            <v>Euro nylondübel 12/60mm</v>
          </cell>
          <cell r="E1191">
            <v>0.05</v>
          </cell>
          <cell r="F1191">
            <v>1</v>
          </cell>
          <cell r="G1191">
            <v>8.85</v>
          </cell>
          <cell r="H1191" t="str">
            <v>db</v>
          </cell>
        </row>
        <row r="1192">
          <cell r="A1192" t="str">
            <v>BIM72232</v>
          </cell>
          <cell r="B1192" t="str">
            <v>Csőbilincs.betét nélkül M12 200mm</v>
          </cell>
          <cell r="E1192">
            <v>0.05</v>
          </cell>
          <cell r="F1192">
            <v>1</v>
          </cell>
          <cell r="G1192">
            <v>1208.3399999999999</v>
          </cell>
          <cell r="H1192" t="str">
            <v>db</v>
          </cell>
        </row>
        <row r="1193">
          <cell r="A1193" t="str">
            <v>BIM75390</v>
          </cell>
          <cell r="B1193" t="str">
            <v>Optimal Junior bilincsM8/M10 6/4 48-51mm</v>
          </cell>
          <cell r="E1193">
            <v>0.05</v>
          </cell>
          <cell r="F1193">
            <v>1</v>
          </cell>
          <cell r="G1193">
            <v>111.57</v>
          </cell>
          <cell r="H1193" t="str">
            <v>db</v>
          </cell>
        </row>
        <row r="1194">
          <cell r="A1194" t="str">
            <v>BIMCS050</v>
          </cell>
          <cell r="B1194" t="str">
            <v>CSÚSZÓ MEGFOGÁS D50</v>
          </cell>
          <cell r="E1194">
            <v>0.05</v>
          </cell>
          <cell r="F1194">
            <v>1</v>
          </cell>
          <cell r="G1194">
            <v>1159</v>
          </cell>
          <cell r="H1194" t="str">
            <v>db</v>
          </cell>
        </row>
        <row r="1195">
          <cell r="A1195" t="str">
            <v>BIMCS125</v>
          </cell>
          <cell r="B1195" t="str">
            <v>CSÚSZÓ MEGFOGÁS D125</v>
          </cell>
          <cell r="E1195">
            <v>0.05</v>
          </cell>
          <cell r="F1195">
            <v>1</v>
          </cell>
          <cell r="G1195">
            <v>1449</v>
          </cell>
          <cell r="H1195" t="str">
            <v>db</v>
          </cell>
        </row>
        <row r="1196">
          <cell r="A1196" t="str">
            <v>BIMCS200</v>
          </cell>
          <cell r="B1196" t="str">
            <v>CSÚSZÓ MEGFOGÁS D200</v>
          </cell>
          <cell r="E1196">
            <v>0.05</v>
          </cell>
          <cell r="F1196">
            <v>1</v>
          </cell>
          <cell r="G1196">
            <v>4397.82</v>
          </cell>
          <cell r="H1196" t="str">
            <v>db</v>
          </cell>
        </row>
        <row r="1197">
          <cell r="A1197" t="str">
            <v>BIME032</v>
          </cell>
          <cell r="B1197" t="str">
            <v>EGYSZERŰ CSŐMEGFOGÁS D32</v>
          </cell>
          <cell r="E1197">
            <v>0.05</v>
          </cell>
          <cell r="F1197">
            <v>1</v>
          </cell>
          <cell r="G1197">
            <v>0</v>
          </cell>
          <cell r="H1197" t="str">
            <v>db</v>
          </cell>
        </row>
        <row r="1198">
          <cell r="A1198" t="str">
            <v>BIME056</v>
          </cell>
          <cell r="B1198" t="str">
            <v>EGYSZERŰ CSŐMEGFOGÁS D56</v>
          </cell>
          <cell r="E1198">
            <v>0.05</v>
          </cell>
          <cell r="F1198">
            <v>1</v>
          </cell>
          <cell r="G1198">
            <v>263.61</v>
          </cell>
          <cell r="H1198" t="str">
            <v>db</v>
          </cell>
        </row>
        <row r="1199">
          <cell r="A1199" t="str">
            <v>BIME075</v>
          </cell>
          <cell r="B1199" t="str">
            <v>EGYSZERŰ CSŐMEGFOGÁS D75</v>
          </cell>
          <cell r="E1199">
            <v>0.05</v>
          </cell>
          <cell r="F1199">
            <v>1</v>
          </cell>
          <cell r="G1199">
            <v>352</v>
          </cell>
          <cell r="H1199" t="str">
            <v>db</v>
          </cell>
        </row>
        <row r="1200">
          <cell r="A1200" t="str">
            <v>BIME090</v>
          </cell>
          <cell r="B1200" t="str">
            <v>EGYSZERŰ CSŐMEGFOGÁS D90</v>
          </cell>
          <cell r="E1200">
            <v>0.05</v>
          </cell>
          <cell r="F1200">
            <v>1</v>
          </cell>
          <cell r="G1200">
            <v>399</v>
          </cell>
          <cell r="H1200" t="str">
            <v>db</v>
          </cell>
        </row>
        <row r="1201">
          <cell r="A1201" t="str">
            <v>BIMEB063</v>
          </cell>
          <cell r="B1201" t="str">
            <v>DŰBELES CSŐMEGFOGÁS D63</v>
          </cell>
          <cell r="C1201">
            <v>755</v>
          </cell>
          <cell r="D1201" t="str">
            <v>HUF</v>
          </cell>
          <cell r="E1201">
            <v>0.05</v>
          </cell>
          <cell r="F1201">
            <v>1</v>
          </cell>
          <cell r="G1201">
            <v>241.96</v>
          </cell>
          <cell r="H1201" t="str">
            <v>db</v>
          </cell>
        </row>
        <row r="1202">
          <cell r="A1202" t="str">
            <v>BIMEB125</v>
          </cell>
          <cell r="B1202" t="str">
            <v>DÜBELES CSŐMEGFOGÁS D125</v>
          </cell>
          <cell r="C1202">
            <v>1386</v>
          </cell>
          <cell r="D1202" t="str">
            <v>HUF</v>
          </cell>
          <cell r="E1202">
            <v>0.05</v>
          </cell>
          <cell r="F1202">
            <v>1</v>
          </cell>
          <cell r="G1202">
            <v>518</v>
          </cell>
          <cell r="H1202" t="str">
            <v>db</v>
          </cell>
        </row>
        <row r="1203">
          <cell r="A1203" t="str">
            <v>BIMEB160</v>
          </cell>
          <cell r="B1203" t="str">
            <v>DÜBELES CSŐMEGFOGÁS D160</v>
          </cell>
          <cell r="C1203">
            <v>1980</v>
          </cell>
          <cell r="D1203" t="str">
            <v>HUF</v>
          </cell>
          <cell r="E1203">
            <v>0.05</v>
          </cell>
          <cell r="F1203">
            <v>1</v>
          </cell>
          <cell r="G1203">
            <v>590</v>
          </cell>
          <cell r="H1203" t="str">
            <v>db</v>
          </cell>
        </row>
        <row r="1204">
          <cell r="A1204" t="str">
            <v>BIMFB040</v>
          </cell>
          <cell r="B1204" t="str">
            <v>DŰBELES FIX CSŐMEGFOGÁS D40</v>
          </cell>
          <cell r="C1204">
            <v>1897</v>
          </cell>
          <cell r="D1204" t="str">
            <v>HUF</v>
          </cell>
          <cell r="E1204">
            <v>0.05</v>
          </cell>
          <cell r="F1204">
            <v>1</v>
          </cell>
          <cell r="G1204">
            <v>557.74</v>
          </cell>
          <cell r="H1204" t="str">
            <v>db</v>
          </cell>
        </row>
        <row r="1205">
          <cell r="A1205" t="str">
            <v>BIMFB075</v>
          </cell>
          <cell r="B1205" t="str">
            <v>DŰBELES FIX CSŐMEGFOGÁS D75</v>
          </cell>
          <cell r="C1205">
            <v>2172</v>
          </cell>
          <cell r="D1205" t="str">
            <v>HUF</v>
          </cell>
          <cell r="E1205">
            <v>0.05</v>
          </cell>
          <cell r="F1205">
            <v>1</v>
          </cell>
          <cell r="G1205">
            <v>324</v>
          </cell>
          <cell r="H1205" t="str">
            <v>db</v>
          </cell>
        </row>
        <row r="1206">
          <cell r="A1206" t="str">
            <v>BIMFB110</v>
          </cell>
          <cell r="B1206" t="str">
            <v>DÜBELES FIX CSŐMEGFOGÁS D110</v>
          </cell>
          <cell r="C1206">
            <v>2597</v>
          </cell>
          <cell r="D1206" t="str">
            <v>HUF</v>
          </cell>
          <cell r="E1206">
            <v>0.05</v>
          </cell>
          <cell r="F1206">
            <v>1</v>
          </cell>
          <cell r="G1206">
            <v>763</v>
          </cell>
          <cell r="H1206" t="str">
            <v>db</v>
          </cell>
        </row>
        <row r="1207">
          <cell r="A1207" t="str">
            <v>BIMFB200</v>
          </cell>
          <cell r="B1207" t="str">
            <v>DÜBELES FIX CSŐMEGFOGÁS D200</v>
          </cell>
          <cell r="C1207">
            <v>5211</v>
          </cell>
          <cell r="D1207" t="str">
            <v>HUF</v>
          </cell>
          <cell r="E1207">
            <v>0.05</v>
          </cell>
          <cell r="F1207">
            <v>1</v>
          </cell>
          <cell r="G1207">
            <v>1593</v>
          </cell>
          <cell r="H1207" t="str">
            <v>db</v>
          </cell>
        </row>
        <row r="1208">
          <cell r="A1208" t="str">
            <v>BIQB040</v>
          </cell>
          <cell r="B1208" t="str">
            <v>Fix bilincs betét D40</v>
          </cell>
          <cell r="C1208">
            <v>737</v>
          </cell>
          <cell r="D1208" t="str">
            <v>HUF</v>
          </cell>
          <cell r="E1208">
            <v>0.05</v>
          </cell>
          <cell r="F1208">
            <v>1</v>
          </cell>
          <cell r="G1208">
            <v>181.15</v>
          </cell>
          <cell r="H1208" t="str">
            <v>db</v>
          </cell>
        </row>
        <row r="1209">
          <cell r="A1209" t="str">
            <v>BIQB050</v>
          </cell>
          <cell r="B1209" t="str">
            <v>Fix bilincs betét D50</v>
          </cell>
          <cell r="C1209">
            <v>763</v>
          </cell>
          <cell r="D1209" t="str">
            <v>HUF</v>
          </cell>
          <cell r="E1209">
            <v>0.05</v>
          </cell>
          <cell r="F1209">
            <v>1</v>
          </cell>
          <cell r="G1209">
            <v>188.64</v>
          </cell>
          <cell r="H1209" t="str">
            <v>db</v>
          </cell>
        </row>
        <row r="1210">
          <cell r="A1210" t="str">
            <v>BIQB125</v>
          </cell>
          <cell r="B1210" t="str">
            <v>Fix bilincs betét D125</v>
          </cell>
          <cell r="C1210">
            <v>972</v>
          </cell>
          <cell r="D1210" t="str">
            <v>HUF</v>
          </cell>
          <cell r="E1210">
            <v>0.05</v>
          </cell>
          <cell r="F1210">
            <v>1</v>
          </cell>
          <cell r="G1210">
            <v>241.48</v>
          </cell>
          <cell r="H1210" t="str">
            <v>db</v>
          </cell>
        </row>
        <row r="1211">
          <cell r="A1211" t="str">
            <v>BIQB160</v>
          </cell>
          <cell r="B1211" t="str">
            <v>Fix bilincs betét D160</v>
          </cell>
          <cell r="C1211">
            <v>2142</v>
          </cell>
          <cell r="D1211" t="str">
            <v>HUF</v>
          </cell>
          <cell r="E1211">
            <v>0.05</v>
          </cell>
          <cell r="F1211">
            <v>1</v>
          </cell>
          <cell r="G1211">
            <v>559.29</v>
          </cell>
          <cell r="H1211" t="str">
            <v>db</v>
          </cell>
        </row>
        <row r="1212">
          <cell r="A1212" t="str">
            <v>BPT20016017</v>
          </cell>
          <cell r="B1212" t="str">
            <v>T idom D200/160 SDR17 PE100</v>
          </cell>
          <cell r="C1212">
            <v>98392</v>
          </cell>
          <cell r="D1212" t="str">
            <v>HUF</v>
          </cell>
          <cell r="E1212">
            <v>0.05</v>
          </cell>
          <cell r="F1212">
            <v>1</v>
          </cell>
          <cell r="G1212">
            <v>26534.3</v>
          </cell>
          <cell r="H1212" t="str">
            <v>db</v>
          </cell>
        </row>
        <row r="1213">
          <cell r="A1213" t="str">
            <v>BPT22509017</v>
          </cell>
          <cell r="B1213" t="str">
            <v>T idom D225/90 SDR17 PE100</v>
          </cell>
          <cell r="C1213">
            <v>114131</v>
          </cell>
          <cell r="D1213" t="str">
            <v>HUF</v>
          </cell>
          <cell r="E1213">
            <v>0.05</v>
          </cell>
          <cell r="F1213">
            <v>1</v>
          </cell>
          <cell r="G1213">
            <v>25800.06</v>
          </cell>
          <cell r="H1213" t="str">
            <v>db</v>
          </cell>
        </row>
        <row r="1214">
          <cell r="A1214" t="str">
            <v>BPT22511011</v>
          </cell>
          <cell r="B1214" t="str">
            <v>T idom D225/110 SDR11 PE100</v>
          </cell>
          <cell r="C1214">
            <v>128459</v>
          </cell>
          <cell r="D1214" t="str">
            <v>HUF</v>
          </cell>
          <cell r="E1214">
            <v>0.05</v>
          </cell>
          <cell r="F1214">
            <v>1</v>
          </cell>
          <cell r="G1214">
            <v>39980.449999999997</v>
          </cell>
          <cell r="H1214" t="str">
            <v>db</v>
          </cell>
        </row>
        <row r="1215">
          <cell r="A1215" t="str">
            <v>BPT22511017</v>
          </cell>
          <cell r="B1215" t="str">
            <v>T idom D225/110 SDR17 PE100</v>
          </cell>
          <cell r="C1215">
            <v>114872</v>
          </cell>
          <cell r="D1215" t="str">
            <v>HUF</v>
          </cell>
          <cell r="E1215">
            <v>0.05</v>
          </cell>
          <cell r="F1215">
            <v>1</v>
          </cell>
          <cell r="G1215">
            <v>34081.61</v>
          </cell>
          <cell r="H1215" t="str">
            <v>db</v>
          </cell>
        </row>
        <row r="1216">
          <cell r="A1216" t="str">
            <v>BPT22516011</v>
          </cell>
          <cell r="B1216" t="str">
            <v>T idom D225/160 SDR11 PE100</v>
          </cell>
          <cell r="C1216">
            <v>128459</v>
          </cell>
          <cell r="D1216" t="str">
            <v>HUF</v>
          </cell>
          <cell r="E1216">
            <v>0.05</v>
          </cell>
          <cell r="F1216">
            <v>1</v>
          </cell>
          <cell r="G1216">
            <v>39980.449999999997</v>
          </cell>
          <cell r="H1216" t="str">
            <v>db</v>
          </cell>
        </row>
        <row r="1217">
          <cell r="A1217" t="str">
            <v>BPT22516017</v>
          </cell>
          <cell r="B1217" t="str">
            <v>T idom D225/160 SDR17 PE100</v>
          </cell>
          <cell r="C1217">
            <v>115119</v>
          </cell>
          <cell r="D1217" t="str">
            <v>HUF</v>
          </cell>
          <cell r="E1217">
            <v>0.05</v>
          </cell>
          <cell r="F1217">
            <v>1</v>
          </cell>
          <cell r="G1217">
            <v>31070.03</v>
          </cell>
          <cell r="H1217" t="str">
            <v>db</v>
          </cell>
        </row>
        <row r="1218">
          <cell r="A1218" t="str">
            <v>BPT25011</v>
          </cell>
          <cell r="B1218" t="str">
            <v>T idom D250 SDR11 PE100 egál</v>
          </cell>
          <cell r="C1218">
            <v>155632</v>
          </cell>
          <cell r="D1218" t="str">
            <v>HUF</v>
          </cell>
          <cell r="E1218">
            <v>0.05</v>
          </cell>
          <cell r="F1218">
            <v>1</v>
          </cell>
          <cell r="G1218">
            <v>36420.239999999998</v>
          </cell>
          <cell r="H1218" t="str">
            <v>db</v>
          </cell>
        </row>
        <row r="1219">
          <cell r="A1219" t="str">
            <v>BPT25020011</v>
          </cell>
          <cell r="B1219" t="str">
            <v>T idom D250/200 SDR11 PE100</v>
          </cell>
          <cell r="E1219">
            <v>0.05</v>
          </cell>
          <cell r="F1219">
            <v>1</v>
          </cell>
          <cell r="G1219">
            <v>44116.09</v>
          </cell>
          <cell r="H1219" t="str">
            <v>db</v>
          </cell>
        </row>
        <row r="1220">
          <cell r="A1220" t="str">
            <v>BPT28020017</v>
          </cell>
          <cell r="B1220" t="str">
            <v>T idom D280/200 SDR17 PE100</v>
          </cell>
          <cell r="E1220">
            <v>0.05</v>
          </cell>
          <cell r="F1220">
            <v>1</v>
          </cell>
          <cell r="G1220">
            <v>44831.51</v>
          </cell>
          <cell r="H1220" t="str">
            <v>db</v>
          </cell>
        </row>
        <row r="1221">
          <cell r="A1221" t="str">
            <v>BPT31511</v>
          </cell>
          <cell r="B1221" t="str">
            <v>T idom D315 SDR11 PE100 egál</v>
          </cell>
          <cell r="C1221">
            <v>298915</v>
          </cell>
          <cell r="D1221" t="str">
            <v>HUF</v>
          </cell>
          <cell r="E1221">
            <v>0.05</v>
          </cell>
          <cell r="F1221">
            <v>1</v>
          </cell>
          <cell r="G1221">
            <v>57293.71</v>
          </cell>
          <cell r="H1221" t="str">
            <v>db</v>
          </cell>
        </row>
        <row r="1222">
          <cell r="A1222" t="str">
            <v>BPT31511011</v>
          </cell>
          <cell r="B1222" t="str">
            <v>T idom D315/110 SDR11 PE100</v>
          </cell>
          <cell r="C1222">
            <v>208499</v>
          </cell>
          <cell r="D1222" t="str">
            <v>HUF</v>
          </cell>
          <cell r="E1222">
            <v>0.05</v>
          </cell>
          <cell r="F1222">
            <v>1</v>
          </cell>
          <cell r="G1222">
            <v>61895.93</v>
          </cell>
          <cell r="H1222" t="str">
            <v>db</v>
          </cell>
        </row>
        <row r="1223">
          <cell r="A1223" t="str">
            <v>BPT31516011</v>
          </cell>
          <cell r="B1223" t="str">
            <v>T idom D 315/160 SDR11 PE100</v>
          </cell>
          <cell r="C1223">
            <v>208499</v>
          </cell>
          <cell r="D1223" t="str">
            <v>HUF</v>
          </cell>
          <cell r="E1223">
            <v>0.05</v>
          </cell>
          <cell r="F1223">
            <v>1</v>
          </cell>
          <cell r="G1223">
            <v>59673.120000000003</v>
          </cell>
          <cell r="H1223" t="str">
            <v>db</v>
          </cell>
        </row>
        <row r="1224">
          <cell r="A1224" t="str">
            <v>BPT31516017</v>
          </cell>
          <cell r="B1224" t="str">
            <v>T idom D315/160 SDR17 PE100</v>
          </cell>
          <cell r="C1224">
            <v>191947</v>
          </cell>
          <cell r="D1224" t="str">
            <v>HUF</v>
          </cell>
          <cell r="E1224">
            <v>0.05</v>
          </cell>
          <cell r="F1224">
            <v>1</v>
          </cell>
          <cell r="G1224">
            <v>53527.95</v>
          </cell>
          <cell r="H1224" t="str">
            <v>db</v>
          </cell>
        </row>
        <row r="1225">
          <cell r="A1225" t="str">
            <v>BPT35517</v>
          </cell>
          <cell r="B1225" t="str">
            <v>T idom D 355 SDR17 PE100 egál</v>
          </cell>
          <cell r="C1225">
            <v>319171</v>
          </cell>
          <cell r="D1225" t="str">
            <v>HUF</v>
          </cell>
          <cell r="E1225">
            <v>0.05</v>
          </cell>
          <cell r="F1225">
            <v>1</v>
          </cell>
          <cell r="G1225">
            <v>99852.54</v>
          </cell>
          <cell r="H1225" t="str">
            <v>db</v>
          </cell>
        </row>
        <row r="1226">
          <cell r="A1226" t="str">
            <v>BPX02012</v>
          </cell>
          <cell r="B1226" t="str">
            <v>PE/acél ö.kötő D20 x 1/2 PE100</v>
          </cell>
          <cell r="E1226">
            <v>0.05</v>
          </cell>
          <cell r="F1226">
            <v>1</v>
          </cell>
          <cell r="G1226">
            <v>1264.33</v>
          </cell>
          <cell r="H1226" t="str">
            <v>db</v>
          </cell>
        </row>
        <row r="1227">
          <cell r="A1227" t="str">
            <v>BPX04054</v>
          </cell>
          <cell r="B1227" t="str">
            <v>PE/acél ö.kötő D40 x 5/4 PE100</v>
          </cell>
          <cell r="E1227">
            <v>0.05</v>
          </cell>
          <cell r="F1227">
            <v>1</v>
          </cell>
          <cell r="G1227">
            <v>4848.17</v>
          </cell>
          <cell r="H1227" t="str">
            <v>db</v>
          </cell>
        </row>
        <row r="1228">
          <cell r="A1228" t="str">
            <v>BS04003211</v>
          </cell>
          <cell r="B1228" t="str">
            <v>Szükitő D40/32 P10 hosszu</v>
          </cell>
          <cell r="E1228">
            <v>0.05</v>
          </cell>
          <cell r="F1228">
            <v>1</v>
          </cell>
          <cell r="G1228">
            <v>0</v>
          </cell>
          <cell r="H1228" t="str">
            <v>db</v>
          </cell>
        </row>
        <row r="1229">
          <cell r="A1229" t="str">
            <v>BT11017</v>
          </cell>
          <cell r="B1229" t="str">
            <v>T idom D110 P6 hosszu eg l</v>
          </cell>
          <cell r="E1229">
            <v>0.05</v>
          </cell>
          <cell r="F1229">
            <v>1</v>
          </cell>
          <cell r="G1229">
            <v>3085</v>
          </cell>
          <cell r="H1229" t="str">
            <v>db</v>
          </cell>
        </row>
        <row r="1230">
          <cell r="A1230" t="str">
            <v>BT12511</v>
          </cell>
          <cell r="B1230" t="str">
            <v>T idom D125 P10 hosszu eg l</v>
          </cell>
          <cell r="E1230">
            <v>0.05</v>
          </cell>
          <cell r="F1230">
            <v>1</v>
          </cell>
          <cell r="G1230">
            <v>3910.01</v>
          </cell>
          <cell r="H1230" t="str">
            <v>db</v>
          </cell>
        </row>
        <row r="1231">
          <cell r="A1231" t="str">
            <v>BT16007511</v>
          </cell>
          <cell r="B1231" t="str">
            <v>Diff, T idom D160/75 SDR11</v>
          </cell>
          <cell r="E1231">
            <v>0.05</v>
          </cell>
          <cell r="F1231">
            <v>1</v>
          </cell>
          <cell r="G1231">
            <v>0</v>
          </cell>
          <cell r="H1231" t="str">
            <v>db</v>
          </cell>
        </row>
        <row r="1232">
          <cell r="A1232" t="str">
            <v>BT16011</v>
          </cell>
          <cell r="B1232" t="str">
            <v>T idom D160 SDR11 hosszu eg l</v>
          </cell>
          <cell r="E1232">
            <v>0.05</v>
          </cell>
          <cell r="F1232">
            <v>1</v>
          </cell>
          <cell r="G1232">
            <v>8064.88</v>
          </cell>
          <cell r="H1232" t="str">
            <v>db</v>
          </cell>
        </row>
        <row r="1233">
          <cell r="A1233" t="str">
            <v>BT20017</v>
          </cell>
          <cell r="B1233" t="str">
            <v>T idom D200 P6 hosszu eg l</v>
          </cell>
          <cell r="E1233">
            <v>0.05</v>
          </cell>
          <cell r="F1233">
            <v>1</v>
          </cell>
          <cell r="G1233">
            <v>15431.5</v>
          </cell>
          <cell r="H1233" t="str">
            <v>db</v>
          </cell>
        </row>
        <row r="1234">
          <cell r="A1234" t="str">
            <v>BT31517</v>
          </cell>
          <cell r="B1234" t="str">
            <v>T idom D315 P6 hosszu eg l</v>
          </cell>
          <cell r="E1234">
            <v>0.05</v>
          </cell>
          <cell r="F1234">
            <v>1</v>
          </cell>
          <cell r="G1234">
            <v>74376</v>
          </cell>
          <cell r="H1234" t="str">
            <v>db</v>
          </cell>
        </row>
        <row r="1235">
          <cell r="A1235" t="str">
            <v>BXAL125</v>
          </cell>
          <cell r="B1235" t="str">
            <v>PP/Acél Lazakarima D125/NA100</v>
          </cell>
          <cell r="E1235">
            <v>0.05</v>
          </cell>
          <cell r="F1235">
            <v>1</v>
          </cell>
          <cell r="G1235">
            <v>2731.66</v>
          </cell>
          <cell r="H1235" t="str">
            <v>db</v>
          </cell>
        </row>
        <row r="1236">
          <cell r="A1236" t="str">
            <v>BXAL160</v>
          </cell>
          <cell r="B1236" t="str">
            <v>PP/Acél Lazakarima D160/NA150</v>
          </cell>
          <cell r="E1236">
            <v>0.05</v>
          </cell>
          <cell r="F1236">
            <v>1</v>
          </cell>
          <cell r="G1236">
            <v>4248.59</v>
          </cell>
          <cell r="H1236" t="str">
            <v>db</v>
          </cell>
        </row>
        <row r="1237">
          <cell r="A1237" t="str">
            <v>BXAL315</v>
          </cell>
          <cell r="B1237" t="str">
            <v>PP/Acél Lazakarima D315/NA300</v>
          </cell>
          <cell r="E1237">
            <v>0.05</v>
          </cell>
          <cell r="F1237">
            <v>1</v>
          </cell>
          <cell r="G1237">
            <v>12547.56</v>
          </cell>
          <cell r="H1237" t="str">
            <v>db</v>
          </cell>
        </row>
        <row r="1238">
          <cell r="A1238" t="str">
            <v>BXL032</v>
          </cell>
          <cell r="B1238" t="str">
            <v>PP-V Lazakarima D32/NA25</v>
          </cell>
          <cell r="E1238">
            <v>0.05</v>
          </cell>
          <cell r="F1238">
            <v>1</v>
          </cell>
          <cell r="G1238">
            <v>696.42</v>
          </cell>
          <cell r="H1238" t="str">
            <v>db</v>
          </cell>
        </row>
        <row r="1239">
          <cell r="A1239" t="str">
            <v>BXL063</v>
          </cell>
          <cell r="B1239" t="str">
            <v>PP-V Lazakarima D63/NA50</v>
          </cell>
          <cell r="E1239">
            <v>0.05</v>
          </cell>
          <cell r="F1239">
            <v>1</v>
          </cell>
          <cell r="G1239">
            <v>1340.61</v>
          </cell>
          <cell r="H1239" t="str">
            <v>db</v>
          </cell>
        </row>
        <row r="1240">
          <cell r="A1240" t="str">
            <v>BXL125</v>
          </cell>
          <cell r="B1240" t="str">
            <v>PP-V Lazakarima D125/NA100</v>
          </cell>
          <cell r="E1240">
            <v>0.05</v>
          </cell>
          <cell r="F1240">
            <v>1</v>
          </cell>
          <cell r="G1240">
            <v>2226.9699999999998</v>
          </cell>
          <cell r="H1240" t="str">
            <v>db</v>
          </cell>
        </row>
        <row r="1241">
          <cell r="A1241" t="str">
            <v>BXL140</v>
          </cell>
          <cell r="B1241" t="str">
            <v>PP-V Lazakarima D140/NA125</v>
          </cell>
          <cell r="E1241">
            <v>0.05</v>
          </cell>
          <cell r="F1241">
            <v>1</v>
          </cell>
          <cell r="G1241">
            <v>2461.39</v>
          </cell>
          <cell r="H1241" t="str">
            <v>db</v>
          </cell>
        </row>
        <row r="1242">
          <cell r="A1242" t="str">
            <v>BXL160</v>
          </cell>
          <cell r="B1242" t="str">
            <v>PP-V Lazakarima D160/NA150</v>
          </cell>
          <cell r="E1242">
            <v>0.05</v>
          </cell>
          <cell r="F1242">
            <v>1</v>
          </cell>
          <cell r="G1242">
            <v>3799.28</v>
          </cell>
          <cell r="H1242" t="str">
            <v>db</v>
          </cell>
        </row>
        <row r="1243">
          <cell r="A1243" t="str">
            <v>BXL400</v>
          </cell>
          <cell r="B1243" t="str">
            <v>PP-V Lazakarima D400/NA400 P16</v>
          </cell>
          <cell r="E1243">
            <v>0.05</v>
          </cell>
          <cell r="F1243">
            <v>1</v>
          </cell>
          <cell r="G1243">
            <v>38600</v>
          </cell>
          <cell r="H1243" t="str">
            <v>db</v>
          </cell>
        </row>
        <row r="1244">
          <cell r="A1244" t="str">
            <v>CAF1163</v>
          </cell>
          <cell r="B1244" t="str">
            <v>Átfolyós (1,tip,) akna 160x315</v>
          </cell>
          <cell r="C1244">
            <v>25655</v>
          </cell>
          <cell r="D1244" t="str">
            <v>HUF</v>
          </cell>
          <cell r="E1244">
            <v>0.05</v>
          </cell>
          <cell r="F1244">
            <v>1</v>
          </cell>
          <cell r="G1244">
            <v>4812.3599999999997</v>
          </cell>
          <cell r="H1244" t="str">
            <v>db</v>
          </cell>
        </row>
        <row r="1245">
          <cell r="A1245" t="str">
            <v>CAF1314</v>
          </cell>
          <cell r="B1245" t="str">
            <v>Átfolyós (1,tip,) akna 315x425</v>
          </cell>
          <cell r="E1245">
            <v>0.05</v>
          </cell>
          <cell r="F1245">
            <v>1</v>
          </cell>
          <cell r="G1245">
            <v>41722.15</v>
          </cell>
          <cell r="H1245" t="str">
            <v>db</v>
          </cell>
        </row>
        <row r="1246">
          <cell r="A1246" t="str">
            <v>CAF2204</v>
          </cell>
          <cell r="B1246" t="str">
            <v>Elágazó (2,tip)aknaalj 200x425</v>
          </cell>
          <cell r="C1246">
            <v>73923</v>
          </cell>
          <cell r="D1246" t="str">
            <v>HUF</v>
          </cell>
          <cell r="E1246">
            <v>0.05</v>
          </cell>
          <cell r="F1246">
            <v>1</v>
          </cell>
          <cell r="G1246">
            <v>9580.2199999999993</v>
          </cell>
          <cell r="H1246" t="str">
            <v>db</v>
          </cell>
        </row>
        <row r="1247">
          <cell r="A1247" t="str">
            <v>CAFC131</v>
          </cell>
          <cell r="B1247" t="str">
            <v>Aknafalcső 315x1250 tok nélkül</v>
          </cell>
          <cell r="C1247">
            <v>13604</v>
          </cell>
          <cell r="D1247" t="str">
            <v>HUF</v>
          </cell>
          <cell r="E1247">
            <v>0.05</v>
          </cell>
          <cell r="F1247">
            <v>1</v>
          </cell>
          <cell r="G1247">
            <v>2803.51</v>
          </cell>
          <cell r="H1247" t="str">
            <v>db</v>
          </cell>
        </row>
        <row r="1248">
          <cell r="A1248" t="str">
            <v>CAFG31</v>
          </cell>
          <cell r="B1248" t="str">
            <v>Akna tömitőgyűrű D 315</v>
          </cell>
          <cell r="C1248">
            <v>4950</v>
          </cell>
          <cell r="D1248" t="str">
            <v>HUF</v>
          </cell>
          <cell r="E1248">
            <v>0.05</v>
          </cell>
          <cell r="F1248">
            <v>1</v>
          </cell>
          <cell r="G1248">
            <v>438.69</v>
          </cell>
          <cell r="H1248" t="str">
            <v>db</v>
          </cell>
        </row>
        <row r="1249">
          <cell r="A1249" t="str">
            <v>CAFG42</v>
          </cell>
          <cell r="B1249" t="str">
            <v>Akna tömitőgyűrű D 425</v>
          </cell>
          <cell r="E1249">
            <v>0.05</v>
          </cell>
          <cell r="F1249">
            <v>1</v>
          </cell>
          <cell r="G1249">
            <v>697.68</v>
          </cell>
          <cell r="H1249" t="str">
            <v>db</v>
          </cell>
        </row>
        <row r="1250">
          <cell r="A1250" t="str">
            <v>CAFO425K</v>
          </cell>
          <cell r="B1250" t="str">
            <v>Öv. fedlap 150kN D425 r.csővel</v>
          </cell>
          <cell r="E1250">
            <v>0.05</v>
          </cell>
          <cell r="F1250">
            <v>1</v>
          </cell>
          <cell r="G1250">
            <v>0</v>
          </cell>
          <cell r="H1250" t="str">
            <v>db</v>
          </cell>
        </row>
        <row r="1251">
          <cell r="A1251" t="str">
            <v>CAO20N</v>
          </cell>
          <cell r="B1251" t="str">
            <v>Aknafedél nehéz D200</v>
          </cell>
          <cell r="E1251">
            <v>0.05</v>
          </cell>
          <cell r="F1251">
            <v>1</v>
          </cell>
          <cell r="G1251">
            <v>5400</v>
          </cell>
          <cell r="H1251" t="str">
            <v>db</v>
          </cell>
        </row>
        <row r="1252">
          <cell r="A1252" t="str">
            <v>CAO25FN</v>
          </cell>
          <cell r="B1252" t="str">
            <v>Aknaf,szentesi félnehéz D250</v>
          </cell>
          <cell r="E1252">
            <v>0.05</v>
          </cell>
          <cell r="F1252">
            <v>1</v>
          </cell>
          <cell r="G1252">
            <v>8650</v>
          </cell>
          <cell r="H1252" t="str">
            <v>db</v>
          </cell>
        </row>
        <row r="1253">
          <cell r="A1253" t="str">
            <v>CAO315</v>
          </cell>
          <cell r="B1253" t="str">
            <v>Öv, fedlap 400kN D315 h,csővelXXX</v>
          </cell>
          <cell r="E1253">
            <v>0.05</v>
          </cell>
          <cell r="F1253">
            <v>1</v>
          </cell>
          <cell r="G1253">
            <v>0</v>
          </cell>
          <cell r="H1253" t="str">
            <v>db</v>
          </cell>
        </row>
        <row r="1254">
          <cell r="A1254" t="str">
            <v>CAO3151V</v>
          </cell>
          <cell r="B1254" t="str">
            <v>XXXXXXÖv,flap vízny D315 r,cs,</v>
          </cell>
          <cell r="E1254">
            <v>0.05</v>
          </cell>
          <cell r="F1254">
            <v>1</v>
          </cell>
          <cell r="G1254">
            <v>11920</v>
          </cell>
          <cell r="H1254" t="str">
            <v>db</v>
          </cell>
        </row>
        <row r="1255">
          <cell r="A1255" t="str">
            <v>CAO31V</v>
          </cell>
          <cell r="B1255" t="str">
            <v>Öv.fedlap víznyelős 890F 315  400kN</v>
          </cell>
          <cell r="E1255">
            <v>0.05</v>
          </cell>
          <cell r="F1255">
            <v>1</v>
          </cell>
          <cell r="G1255">
            <v>9660</v>
          </cell>
          <cell r="H1255" t="str">
            <v>db</v>
          </cell>
        </row>
        <row r="1256">
          <cell r="A1256" t="str">
            <v>CAO601NH</v>
          </cell>
          <cell r="B1256" t="str">
            <v>Öv.fedlap kerettel 600x600 400kN</v>
          </cell>
          <cell r="E1256">
            <v>0.05</v>
          </cell>
          <cell r="F1256">
            <v>1</v>
          </cell>
          <cell r="G1256">
            <v>42000</v>
          </cell>
          <cell r="H1256" t="str">
            <v>db</v>
          </cell>
        </row>
        <row r="1257">
          <cell r="A1257" t="str">
            <v>CAO60FN</v>
          </cell>
          <cell r="B1257" t="str">
            <v>Ferro fedlap 890S 600 félnehéz</v>
          </cell>
          <cell r="E1257">
            <v>0.05</v>
          </cell>
          <cell r="F1257">
            <v>1</v>
          </cell>
          <cell r="G1257">
            <v>19044</v>
          </cell>
          <cell r="H1257" t="str">
            <v>db</v>
          </cell>
        </row>
        <row r="1258">
          <cell r="A1258" t="str">
            <v>CAO60N</v>
          </cell>
          <cell r="B1258" t="str">
            <v>Öv. fedlap 890F 600 nehéz</v>
          </cell>
          <cell r="C1258">
            <v>125245</v>
          </cell>
          <cell r="D1258" t="str">
            <v>HUF</v>
          </cell>
          <cell r="E1258">
            <v>0.05</v>
          </cell>
          <cell r="F1258">
            <v>1</v>
          </cell>
          <cell r="G1258">
            <v>23736</v>
          </cell>
          <cell r="H1258" t="str">
            <v>db</v>
          </cell>
        </row>
        <row r="1259">
          <cell r="A1259" t="str">
            <v>CAO60N</v>
          </cell>
          <cell r="B1259" t="str">
            <v>Öv. fedlap 890F 600 nehéz</v>
          </cell>
          <cell r="C1259">
            <v>125245</v>
          </cell>
          <cell r="D1259" t="str">
            <v>HUF</v>
          </cell>
          <cell r="E1259">
            <v>0.05</v>
          </cell>
          <cell r="F1259">
            <v>1</v>
          </cell>
          <cell r="G1259">
            <v>23736</v>
          </cell>
          <cell r="H1259" t="str">
            <v>db</v>
          </cell>
        </row>
        <row r="1260">
          <cell r="A1260" t="str">
            <v>CAOAL315</v>
          </cell>
          <cell r="B1260" t="str">
            <v>Aluminium fedlap D315 aknához</v>
          </cell>
          <cell r="C1260">
            <v>19239</v>
          </cell>
          <cell r="D1260" t="str">
            <v>HUF</v>
          </cell>
          <cell r="E1260">
            <v>0.05</v>
          </cell>
          <cell r="F1260">
            <v>1</v>
          </cell>
          <cell r="G1260">
            <v>5430.2</v>
          </cell>
          <cell r="H1260" t="str">
            <v>db</v>
          </cell>
        </row>
        <row r="1261">
          <cell r="A1261" t="str">
            <v>CAOM20</v>
          </cell>
          <cell r="B1261" t="str">
            <v>D200 3t zöldter,fedlap csőnélk</v>
          </cell>
          <cell r="C1261">
            <v>8449</v>
          </cell>
          <cell r="D1261" t="str">
            <v>HUF</v>
          </cell>
          <cell r="E1261">
            <v>0.05</v>
          </cell>
          <cell r="F1261">
            <v>1</v>
          </cell>
          <cell r="G1261">
            <v>2100</v>
          </cell>
          <cell r="H1261" t="str">
            <v>db</v>
          </cell>
        </row>
        <row r="1262">
          <cell r="A1262" t="str">
            <v>CAOM29</v>
          </cell>
          <cell r="B1262" t="str">
            <v>D315/296 zöldter.fedlap csn.</v>
          </cell>
          <cell r="C1262">
            <v>10715</v>
          </cell>
          <cell r="D1262" t="str">
            <v>HUF</v>
          </cell>
          <cell r="E1262">
            <v>0.05</v>
          </cell>
          <cell r="F1262">
            <v>1</v>
          </cell>
          <cell r="G1262">
            <v>2580</v>
          </cell>
          <cell r="H1262" t="str">
            <v>db</v>
          </cell>
        </row>
        <row r="1263">
          <cell r="A1263" t="str">
            <v>CAOMF315</v>
          </cell>
          <cell r="B1263" t="str">
            <v>D315 3t zöldt,fedlap keretnélk</v>
          </cell>
          <cell r="C1263">
            <v>4556</v>
          </cell>
          <cell r="D1263" t="str">
            <v>HUF</v>
          </cell>
          <cell r="E1263">
            <v>0.05</v>
          </cell>
          <cell r="F1263">
            <v>1</v>
          </cell>
          <cell r="G1263">
            <v>1580</v>
          </cell>
          <cell r="H1263" t="str">
            <v>db</v>
          </cell>
        </row>
        <row r="1264">
          <cell r="A1264" t="str">
            <v>CAOMF316</v>
          </cell>
          <cell r="B1264" t="str">
            <v>D315 3t zöldter,fedlap keret</v>
          </cell>
          <cell r="E1264">
            <v>0.05</v>
          </cell>
          <cell r="F1264">
            <v>1</v>
          </cell>
          <cell r="G1264">
            <v>0</v>
          </cell>
          <cell r="H1264" t="str">
            <v>db</v>
          </cell>
        </row>
        <row r="1265">
          <cell r="A1265" t="str">
            <v>CAOMT315</v>
          </cell>
          <cell r="B1265" t="str">
            <v>D315 3t zöldter, tokos fedlap KG-re</v>
          </cell>
          <cell r="E1265">
            <v>0.05</v>
          </cell>
          <cell r="F1265">
            <v>1</v>
          </cell>
          <cell r="G1265">
            <v>5300</v>
          </cell>
          <cell r="H1265" t="str">
            <v>db</v>
          </cell>
        </row>
        <row r="1266">
          <cell r="A1266" t="str">
            <v>CAOV470SA</v>
          </cell>
          <cell r="B1266" t="str">
            <v>Öv.víznyelő rács 470SA 440X440</v>
          </cell>
          <cell r="E1266">
            <v>0.05</v>
          </cell>
          <cell r="F1266">
            <v>1</v>
          </cell>
          <cell r="G1266">
            <v>32500</v>
          </cell>
          <cell r="H1266" t="str">
            <v>db</v>
          </cell>
        </row>
        <row r="1267">
          <cell r="A1267" t="str">
            <v>CAOZ315</v>
          </cell>
          <cell r="B1267" t="str">
            <v>Zárható fedlap D315 t,csővel</v>
          </cell>
          <cell r="E1267">
            <v>0.05</v>
          </cell>
          <cell r="F1267">
            <v>1</v>
          </cell>
          <cell r="G1267">
            <v>12720</v>
          </cell>
          <cell r="H1267" t="str">
            <v>db</v>
          </cell>
        </row>
        <row r="1268">
          <cell r="A1268" t="str">
            <v>CAPA1631</v>
          </cell>
          <cell r="B1268" t="str">
            <v>Házi bekötő akna 160/315/160</v>
          </cell>
          <cell r="C1268">
            <v>24517</v>
          </cell>
          <cell r="D1268" t="str">
            <v>HUF</v>
          </cell>
          <cell r="E1268">
            <v>0.05</v>
          </cell>
          <cell r="F1268">
            <v>1</v>
          </cell>
          <cell r="G1268">
            <v>2800.92</v>
          </cell>
          <cell r="H1268" t="str">
            <v>db</v>
          </cell>
        </row>
        <row r="1269">
          <cell r="A1269" t="str">
            <v>CAPA2540</v>
          </cell>
          <cell r="B1269" t="str">
            <v>KGA átfolyós akna 250/400/250</v>
          </cell>
          <cell r="C1269">
            <v>131418</v>
          </cell>
          <cell r="D1269" t="str">
            <v>HUF</v>
          </cell>
          <cell r="E1269">
            <v>0.05</v>
          </cell>
          <cell r="F1269">
            <v>1</v>
          </cell>
          <cell r="G1269">
            <v>12408.67</v>
          </cell>
          <cell r="H1269" t="str">
            <v>db</v>
          </cell>
        </row>
        <row r="1270">
          <cell r="A1270" t="str">
            <v>CAPA4050</v>
          </cell>
          <cell r="B1270" t="str">
            <v>KGA átfolyós akna 400/500/400</v>
          </cell>
          <cell r="E1270">
            <v>0.05</v>
          </cell>
          <cell r="F1270">
            <v>1</v>
          </cell>
          <cell r="G1270">
            <v>48550</v>
          </cell>
          <cell r="H1270" t="str">
            <v>db</v>
          </cell>
        </row>
        <row r="1271">
          <cell r="A1271" t="str">
            <v>CAPAF1620</v>
          </cell>
          <cell r="B1271" t="str">
            <v>KGAH átf,akna 160/200/160 felsz nélk.</v>
          </cell>
          <cell r="E1271">
            <v>0.05</v>
          </cell>
          <cell r="F1271">
            <v>1</v>
          </cell>
          <cell r="G1271">
            <v>7110</v>
          </cell>
          <cell r="H1271" t="str">
            <v>db</v>
          </cell>
        </row>
        <row r="1272">
          <cell r="A1272" t="str">
            <v>CAPB3140</v>
          </cell>
          <cell r="B1272" t="str">
            <v>KGA balos (3) akna 315/400/315</v>
          </cell>
          <cell r="E1272">
            <v>0.05</v>
          </cell>
          <cell r="F1272">
            <v>1</v>
          </cell>
          <cell r="G1272">
            <v>24245</v>
          </cell>
          <cell r="H1272" t="str">
            <v>db</v>
          </cell>
        </row>
        <row r="1273">
          <cell r="A1273" t="str">
            <v>CAPE1640</v>
          </cell>
          <cell r="B1273" t="str">
            <v>Elág akna 160/400/2*160 R M L</v>
          </cell>
          <cell r="C1273">
            <v>51235</v>
          </cell>
          <cell r="D1273" t="str">
            <v>HUF</v>
          </cell>
          <cell r="E1273">
            <v>0.05</v>
          </cell>
          <cell r="F1273">
            <v>1</v>
          </cell>
          <cell r="G1273">
            <v>4136.47</v>
          </cell>
          <cell r="H1273" t="str">
            <v>db</v>
          </cell>
        </row>
        <row r="1274">
          <cell r="A1274" t="str">
            <v>CAPE2540</v>
          </cell>
          <cell r="B1274" t="str">
            <v>KGA elágazó akna 250/400/250 XXXXXXXXX</v>
          </cell>
          <cell r="E1274">
            <v>0.05</v>
          </cell>
          <cell r="F1274">
            <v>1</v>
          </cell>
          <cell r="G1274">
            <v>32328.78</v>
          </cell>
          <cell r="H1274" t="str">
            <v>db</v>
          </cell>
        </row>
        <row r="1275">
          <cell r="A1275" t="str">
            <v>CAPU2011</v>
          </cell>
          <cell r="B1275" t="str">
            <v>KGUR Csatlakozó idom D200/110</v>
          </cell>
          <cell r="E1275">
            <v>0.05</v>
          </cell>
          <cell r="F1275">
            <v>1</v>
          </cell>
          <cell r="G1275">
            <v>1896</v>
          </cell>
          <cell r="H1275" t="str">
            <v>db</v>
          </cell>
        </row>
        <row r="1276">
          <cell r="A1276" t="str">
            <v>CAS20</v>
          </cell>
          <cell r="B1276" t="str">
            <v>Aknafal csatl. csonk D200</v>
          </cell>
          <cell r="C1276">
            <v>8635</v>
          </cell>
          <cell r="D1276" t="str">
            <v>HUF</v>
          </cell>
          <cell r="E1276">
            <v>0.05</v>
          </cell>
          <cell r="F1276">
            <v>1</v>
          </cell>
          <cell r="G1276">
            <v>2478.63</v>
          </cell>
          <cell r="H1276" t="str">
            <v>db</v>
          </cell>
        </row>
        <row r="1277">
          <cell r="A1277" t="str">
            <v>CAS202</v>
          </cell>
          <cell r="B1277" t="str">
            <v>Aknafal csatl, csonk  D200xxxxxxxxxxx</v>
          </cell>
          <cell r="E1277">
            <v>0.05</v>
          </cell>
          <cell r="F1277">
            <v>1</v>
          </cell>
          <cell r="G1277">
            <v>0</v>
          </cell>
          <cell r="H1277" t="str">
            <v>db</v>
          </cell>
        </row>
        <row r="1278">
          <cell r="A1278" t="str">
            <v>CAT1425</v>
          </cell>
          <cell r="B1278" t="str">
            <v>Akna teleszkópcső D425 Pipecon</v>
          </cell>
          <cell r="E1278">
            <v>0.05</v>
          </cell>
          <cell r="F1278">
            <v>1</v>
          </cell>
          <cell r="G1278">
            <v>5100</v>
          </cell>
          <cell r="H1278" t="str">
            <v>db</v>
          </cell>
        </row>
        <row r="1279">
          <cell r="A1279" t="str">
            <v>CBC625</v>
          </cell>
          <cell r="B1279" t="str">
            <v>TEGRA aknafalcső D1000 H625</v>
          </cell>
          <cell r="C1279">
            <v>127539</v>
          </cell>
          <cell r="D1279" t="str">
            <v>HUF</v>
          </cell>
          <cell r="E1279">
            <v>0.05</v>
          </cell>
          <cell r="F1279">
            <v>1</v>
          </cell>
          <cell r="G1279">
            <v>30660.17</v>
          </cell>
          <cell r="H1279" t="str">
            <v>db</v>
          </cell>
        </row>
        <row r="1280">
          <cell r="A1280" t="str">
            <v>CBFE400</v>
          </cell>
          <cell r="B1280" t="str">
            <v>TEGRA D400 aknafenék egyenes</v>
          </cell>
          <cell r="C1280">
            <v>220110</v>
          </cell>
          <cell r="D1280" t="str">
            <v>HUF</v>
          </cell>
          <cell r="E1280">
            <v>0.05</v>
          </cell>
          <cell r="F1280">
            <v>1</v>
          </cell>
          <cell r="G1280">
            <v>48804.38</v>
          </cell>
          <cell r="H1280" t="str">
            <v>db</v>
          </cell>
        </row>
        <row r="1281">
          <cell r="A1281" t="str">
            <v>CBGC2400</v>
          </cell>
          <cell r="B1281" t="str">
            <v>TEGRA NG aknafalcső D1000 H2400</v>
          </cell>
          <cell r="C1281">
            <v>203731</v>
          </cell>
          <cell r="D1281" t="str">
            <v>HUF</v>
          </cell>
          <cell r="E1281">
            <v>0.05</v>
          </cell>
          <cell r="F1281">
            <v>1</v>
          </cell>
          <cell r="G1281">
            <v>0</v>
          </cell>
          <cell r="H1281" t="str">
            <v>db</v>
          </cell>
        </row>
        <row r="1282">
          <cell r="A1282" t="str">
            <v>CBGC3600</v>
          </cell>
          <cell r="B1282" t="str">
            <v>TEGRA NG aknafalcső D1000 H3600</v>
          </cell>
          <cell r="C1282">
            <v>294754</v>
          </cell>
          <cell r="D1282" t="str">
            <v>HUF</v>
          </cell>
          <cell r="E1282">
            <v>0.05</v>
          </cell>
          <cell r="F1282">
            <v>1</v>
          </cell>
          <cell r="G1282">
            <v>0</v>
          </cell>
          <cell r="H1282" t="str">
            <v>db</v>
          </cell>
        </row>
        <row r="1283">
          <cell r="A1283" t="str">
            <v>CBGF320</v>
          </cell>
          <cell r="B1283" t="str">
            <v>TEGRA NG D200 30' iránytörés</v>
          </cell>
          <cell r="C1283">
            <v>215385</v>
          </cell>
          <cell r="D1283" t="str">
            <v>HUF</v>
          </cell>
          <cell r="E1283">
            <v>0.05</v>
          </cell>
          <cell r="F1283">
            <v>1</v>
          </cell>
          <cell r="G1283">
            <v>0</v>
          </cell>
          <cell r="H1283" t="str">
            <v>db</v>
          </cell>
        </row>
        <row r="1284">
          <cell r="A1284" t="str">
            <v>CBGL06</v>
          </cell>
          <cell r="B1284" t="str">
            <v>TEGRA NG létra 6 fokú (1,63m)</v>
          </cell>
          <cell r="E1284">
            <v>0.05</v>
          </cell>
          <cell r="F1284">
            <v>1</v>
          </cell>
          <cell r="G1284">
            <v>23193.9</v>
          </cell>
          <cell r="H1284" t="str">
            <v>db</v>
          </cell>
        </row>
        <row r="1285">
          <cell r="A1285" t="str">
            <v>CBLG600</v>
          </cell>
          <cell r="B1285" t="str">
            <v>LW1000  teleszkópgumi</v>
          </cell>
          <cell r="E1285">
            <v>0.05</v>
          </cell>
          <cell r="F1285">
            <v>1</v>
          </cell>
          <cell r="G1285">
            <v>0</v>
          </cell>
          <cell r="H1285" t="str">
            <v>db</v>
          </cell>
        </row>
        <row r="1286">
          <cell r="A1286" t="str">
            <v>CBLL600</v>
          </cell>
          <cell r="B1286" t="str">
            <v>LW1000  ideiglenes aknalezáró</v>
          </cell>
          <cell r="E1286">
            <v>0.05</v>
          </cell>
          <cell r="F1286">
            <v>1</v>
          </cell>
          <cell r="G1286">
            <v>0</v>
          </cell>
          <cell r="H1286" t="str">
            <v>db</v>
          </cell>
        </row>
        <row r="1287">
          <cell r="A1287" t="str">
            <v>CBLT004</v>
          </cell>
          <cell r="B1287" t="str">
            <v>LW1000  akna teleszkópcső D</v>
          </cell>
          <cell r="E1287">
            <v>0.05</v>
          </cell>
          <cell r="F1287">
            <v>1</v>
          </cell>
          <cell r="G1287">
            <v>100</v>
          </cell>
          <cell r="H1287" t="str">
            <v>db</v>
          </cell>
        </row>
        <row r="1288">
          <cell r="A1288" t="str">
            <v>CBNE25</v>
          </cell>
          <cell r="B1288" t="str">
            <v>Aknafenékelem átfolyó D250</v>
          </cell>
          <cell r="C1288">
            <v>105454</v>
          </cell>
          <cell r="D1288" t="str">
            <v>HUF</v>
          </cell>
          <cell r="E1288">
            <v>0.05</v>
          </cell>
          <cell r="F1288">
            <v>1</v>
          </cell>
          <cell r="G1288">
            <v>20778.48</v>
          </cell>
          <cell r="H1288" t="str">
            <v>db</v>
          </cell>
        </row>
        <row r="1289">
          <cell r="A1289" t="str">
            <v>CBNF931</v>
          </cell>
          <cell r="B1289" t="str">
            <v>Aknafenék iránytörés 90° D315</v>
          </cell>
          <cell r="C1289">
            <v>113552</v>
          </cell>
          <cell r="D1289" t="str">
            <v>HUF</v>
          </cell>
          <cell r="E1289">
            <v>0.05</v>
          </cell>
          <cell r="F1289">
            <v>1</v>
          </cell>
          <cell r="G1289">
            <v>24645.48</v>
          </cell>
          <cell r="H1289" t="str">
            <v>db</v>
          </cell>
        </row>
        <row r="1290">
          <cell r="A1290" t="str">
            <v>CBNOT60N</v>
          </cell>
          <cell r="B1290" t="str">
            <v>Nehézfedlap csővel D600</v>
          </cell>
          <cell r="E1290">
            <v>0.05</v>
          </cell>
          <cell r="F1290">
            <v>1</v>
          </cell>
          <cell r="G1290">
            <v>32254</v>
          </cell>
          <cell r="H1290" t="str">
            <v>db</v>
          </cell>
        </row>
        <row r="1291">
          <cell r="A1291" t="str">
            <v>BIQF250</v>
          </cell>
          <cell r="B1291" t="str">
            <v>Fix csőmegfogás D250 Sínre szerelhető</v>
          </cell>
          <cell r="C1291">
            <v>3778</v>
          </cell>
          <cell r="D1291" t="str">
            <v>HUF</v>
          </cell>
          <cell r="E1291">
            <v>0.05</v>
          </cell>
          <cell r="F1291">
            <v>1</v>
          </cell>
          <cell r="G1291">
            <v>1018.86</v>
          </cell>
          <cell r="H1291" t="str">
            <v>db</v>
          </cell>
        </row>
        <row r="1292">
          <cell r="A1292" t="str">
            <v>BIQS3045</v>
          </cell>
          <cell r="B1292" t="str">
            <v>MPC sín  30/45 6m  WM30</v>
          </cell>
          <cell r="C1292">
            <v>13757</v>
          </cell>
          <cell r="D1292" t="str">
            <v>HUF</v>
          </cell>
          <cell r="E1292">
            <v>0.05</v>
          </cell>
          <cell r="F1292">
            <v>1</v>
          </cell>
          <cell r="G1292">
            <v>3765.51</v>
          </cell>
          <cell r="H1292" t="str">
            <v>db</v>
          </cell>
        </row>
        <row r="1293">
          <cell r="A1293" t="str">
            <v>BIS05605</v>
          </cell>
          <cell r="B1293" t="str">
            <v>PE lefolyó szűk.rövid 56/50</v>
          </cell>
          <cell r="C1293">
            <v>604</v>
          </cell>
          <cell r="D1293" t="str">
            <v>HUF</v>
          </cell>
          <cell r="E1293">
            <v>0.05</v>
          </cell>
          <cell r="F1293">
            <v>1</v>
          </cell>
          <cell r="G1293">
            <v>165.97</v>
          </cell>
          <cell r="H1293" t="str">
            <v>db</v>
          </cell>
        </row>
        <row r="1294">
          <cell r="A1294" t="str">
            <v>BIS0705</v>
          </cell>
          <cell r="B1294" t="str">
            <v>PE lefolyó szűkítő D75/50</v>
          </cell>
          <cell r="C1294">
            <v>559</v>
          </cell>
          <cell r="D1294" t="str">
            <v>HUF</v>
          </cell>
          <cell r="E1294">
            <v>0.05</v>
          </cell>
          <cell r="F1294">
            <v>1</v>
          </cell>
          <cell r="G1294">
            <v>142.83000000000001</v>
          </cell>
          <cell r="H1294" t="str">
            <v>db</v>
          </cell>
        </row>
        <row r="1295">
          <cell r="A1295" t="str">
            <v>BIS0906</v>
          </cell>
          <cell r="B1295" t="str">
            <v>PE lefolyó szűkítő D90/63</v>
          </cell>
          <cell r="C1295">
            <v>730</v>
          </cell>
          <cell r="D1295" t="str">
            <v>HUF</v>
          </cell>
          <cell r="E1295">
            <v>0.05</v>
          </cell>
          <cell r="F1295">
            <v>1</v>
          </cell>
          <cell r="G1295">
            <v>134.97999999999999</v>
          </cell>
          <cell r="H1295" t="str">
            <v>db</v>
          </cell>
        </row>
        <row r="1296">
          <cell r="A1296" t="str">
            <v>BIS1106</v>
          </cell>
          <cell r="B1296" t="str">
            <v>PE lefolyó szűkítő D110/63</v>
          </cell>
          <cell r="C1296">
            <v>772</v>
          </cell>
          <cell r="D1296" t="str">
            <v>HUF</v>
          </cell>
          <cell r="E1296">
            <v>0.05</v>
          </cell>
          <cell r="F1296">
            <v>1</v>
          </cell>
          <cell r="G1296">
            <v>207.23</v>
          </cell>
          <cell r="H1296" t="str">
            <v>db</v>
          </cell>
        </row>
        <row r="1297">
          <cell r="A1297" t="str">
            <v>BIS1205</v>
          </cell>
          <cell r="B1297" t="str">
            <v>PE lefolyó szűkítő D125/50</v>
          </cell>
          <cell r="C1297">
            <v>947</v>
          </cell>
          <cell r="D1297" t="str">
            <v>HUF</v>
          </cell>
          <cell r="E1297">
            <v>0.05</v>
          </cell>
          <cell r="F1297">
            <v>1</v>
          </cell>
          <cell r="G1297">
            <v>281.85000000000002</v>
          </cell>
          <cell r="H1297" t="str">
            <v>db</v>
          </cell>
        </row>
        <row r="1298">
          <cell r="A1298" t="str">
            <v>BIS1206</v>
          </cell>
          <cell r="B1298" t="str">
            <v>PE lefolyó szűkítő D125/63</v>
          </cell>
          <cell r="C1298">
            <v>1094</v>
          </cell>
          <cell r="D1298" t="str">
            <v>HUF</v>
          </cell>
          <cell r="E1298">
            <v>0.05</v>
          </cell>
          <cell r="F1298">
            <v>1</v>
          </cell>
          <cell r="G1298">
            <v>205.31</v>
          </cell>
          <cell r="H1298" t="str">
            <v>db</v>
          </cell>
        </row>
        <row r="1299">
          <cell r="A1299" t="str">
            <v>BIS2016</v>
          </cell>
          <cell r="B1299" t="str">
            <v>PE lefolyó szűkítő D200/160</v>
          </cell>
          <cell r="C1299">
            <v>16953</v>
          </cell>
          <cell r="D1299" t="str">
            <v>HUF</v>
          </cell>
          <cell r="E1299">
            <v>0.05</v>
          </cell>
          <cell r="F1299">
            <v>1</v>
          </cell>
          <cell r="G1299">
            <v>4455.6400000000003</v>
          </cell>
          <cell r="H1299" t="str">
            <v>db</v>
          </cell>
        </row>
        <row r="1300">
          <cell r="A1300" t="str">
            <v>BIS3125</v>
          </cell>
          <cell r="B1300" t="str">
            <v>PE lefolyó szűk.rövid D315/250</v>
          </cell>
          <cell r="C1300">
            <v>33288</v>
          </cell>
          <cell r="D1300" t="str">
            <v>HUF</v>
          </cell>
          <cell r="E1300">
            <v>0.05</v>
          </cell>
          <cell r="F1300">
            <v>1</v>
          </cell>
          <cell r="G1300">
            <v>8417.2199999999993</v>
          </cell>
          <cell r="H1300" t="str">
            <v>db</v>
          </cell>
        </row>
        <row r="1301">
          <cell r="A1301" t="str">
            <v>BISE0504</v>
          </cell>
          <cell r="B1301" t="str">
            <v>PE lef,exc, szűkítő D50/40</v>
          </cell>
          <cell r="C1301">
            <v>559</v>
          </cell>
          <cell r="D1301" t="str">
            <v>HUF</v>
          </cell>
          <cell r="E1301">
            <v>0.05</v>
          </cell>
          <cell r="F1301">
            <v>1</v>
          </cell>
          <cell r="G1301">
            <v>128.33000000000001</v>
          </cell>
          <cell r="H1301" t="str">
            <v>db</v>
          </cell>
        </row>
        <row r="1302">
          <cell r="A1302" t="str">
            <v>BISE0704</v>
          </cell>
          <cell r="B1302" t="str">
            <v>PE lef, exc szűkitő D75/40</v>
          </cell>
          <cell r="C1302">
            <v>694</v>
          </cell>
          <cell r="D1302" t="str">
            <v>HUF</v>
          </cell>
          <cell r="E1302">
            <v>0.05</v>
          </cell>
          <cell r="F1302">
            <v>1</v>
          </cell>
          <cell r="G1302">
            <v>178.47</v>
          </cell>
          <cell r="H1302" t="str">
            <v>db</v>
          </cell>
        </row>
        <row r="1303">
          <cell r="A1303" t="str">
            <v>BISE09056</v>
          </cell>
          <cell r="B1303" t="str">
            <v>PE lef exc. szűkítő D 90/56</v>
          </cell>
          <cell r="C1303">
            <v>985</v>
          </cell>
          <cell r="D1303" t="str">
            <v>HUF</v>
          </cell>
          <cell r="E1303">
            <v>0.05</v>
          </cell>
          <cell r="F1303">
            <v>1</v>
          </cell>
          <cell r="G1303">
            <v>226.71</v>
          </cell>
          <cell r="H1303" t="str">
            <v>db</v>
          </cell>
        </row>
        <row r="1304">
          <cell r="A1304" t="str">
            <v>BISE1104</v>
          </cell>
          <cell r="B1304" t="str">
            <v>PE lef,exc, szűkítő D110/40</v>
          </cell>
          <cell r="C1304">
            <v>2350</v>
          </cell>
          <cell r="D1304" t="str">
            <v>HUF</v>
          </cell>
          <cell r="E1304">
            <v>0.05</v>
          </cell>
          <cell r="F1304">
            <v>1</v>
          </cell>
          <cell r="G1304">
            <v>262.89</v>
          </cell>
          <cell r="H1304" t="str">
            <v>db</v>
          </cell>
        </row>
        <row r="1305">
          <cell r="A1305" t="str">
            <v>BISE1106</v>
          </cell>
          <cell r="B1305" t="str">
            <v>PE lef,exc, szűkítő D110/63</v>
          </cell>
          <cell r="C1305">
            <v>1164</v>
          </cell>
          <cell r="D1305" t="str">
            <v>HUF</v>
          </cell>
          <cell r="E1305">
            <v>0.05</v>
          </cell>
          <cell r="F1305">
            <v>1</v>
          </cell>
          <cell r="G1305">
            <v>268.82</v>
          </cell>
          <cell r="H1305" t="str">
            <v>db</v>
          </cell>
        </row>
        <row r="1306">
          <cell r="A1306" t="str">
            <v>BISE1107</v>
          </cell>
          <cell r="B1306" t="str">
            <v>PE lef,exc, szűkítő D110/75</v>
          </cell>
          <cell r="C1306">
            <v>1164</v>
          </cell>
          <cell r="D1306" t="str">
            <v>HUF</v>
          </cell>
          <cell r="E1306">
            <v>0.05</v>
          </cell>
          <cell r="F1306">
            <v>1</v>
          </cell>
          <cell r="G1306">
            <v>270.72000000000003</v>
          </cell>
          <cell r="H1306" t="str">
            <v>db</v>
          </cell>
        </row>
        <row r="1307">
          <cell r="A1307" t="str">
            <v>BISE12111</v>
          </cell>
          <cell r="B1307" t="str">
            <v>PE lef,exc, szűkítő h D125/110</v>
          </cell>
          <cell r="C1307">
            <v>4140</v>
          </cell>
          <cell r="D1307" t="str">
            <v>HUF</v>
          </cell>
          <cell r="E1307">
            <v>0.05</v>
          </cell>
          <cell r="F1307">
            <v>1</v>
          </cell>
          <cell r="G1307">
            <v>0</v>
          </cell>
          <cell r="H1307" t="str">
            <v>db</v>
          </cell>
        </row>
        <row r="1308">
          <cell r="A1308" t="str">
            <v>BISE1612</v>
          </cell>
          <cell r="B1308" t="str">
            <v>PE lef,exc, szűkítő D160/125</v>
          </cell>
          <cell r="C1308">
            <v>2249</v>
          </cell>
          <cell r="D1308" t="str">
            <v>HUF</v>
          </cell>
          <cell r="E1308">
            <v>0.05</v>
          </cell>
          <cell r="F1308">
            <v>1</v>
          </cell>
          <cell r="G1308">
            <v>621.24</v>
          </cell>
          <cell r="H1308" t="str">
            <v>db</v>
          </cell>
        </row>
        <row r="1309">
          <cell r="A1309" t="str">
            <v>BISE2012</v>
          </cell>
          <cell r="B1309" t="str">
            <v>PE lef,exc, szűkítő h D200/125</v>
          </cell>
          <cell r="C1309">
            <v>9654</v>
          </cell>
          <cell r="D1309" t="str">
            <v>HUF</v>
          </cell>
          <cell r="E1309">
            <v>0.05</v>
          </cell>
          <cell r="F1309">
            <v>1</v>
          </cell>
          <cell r="G1309">
            <v>2220.21</v>
          </cell>
          <cell r="H1309" t="str">
            <v>db</v>
          </cell>
        </row>
        <row r="1310">
          <cell r="A1310" t="str">
            <v>BISE2520</v>
          </cell>
          <cell r="B1310" t="str">
            <v>PE lef,exc, szűkítő h D250/200</v>
          </cell>
          <cell r="C1310">
            <v>21688</v>
          </cell>
          <cell r="D1310" t="str">
            <v>HUF</v>
          </cell>
          <cell r="E1310">
            <v>0.05</v>
          </cell>
          <cell r="F1310">
            <v>1</v>
          </cell>
          <cell r="G1310">
            <v>3934.15</v>
          </cell>
          <cell r="H1310" t="str">
            <v>db</v>
          </cell>
        </row>
        <row r="1311">
          <cell r="A1311" t="str">
            <v>BISE3120</v>
          </cell>
          <cell r="B1311" t="str">
            <v>PE lef,XXXXXXXXXXXXXXXXXX</v>
          </cell>
          <cell r="E1311">
            <v>0.05</v>
          </cell>
          <cell r="F1311">
            <v>1</v>
          </cell>
          <cell r="G1311">
            <v>10320</v>
          </cell>
          <cell r="H1311" t="str">
            <v>db</v>
          </cell>
        </row>
        <row r="1312">
          <cell r="A1312" t="str">
            <v>BISE3125</v>
          </cell>
          <cell r="B1312" t="str">
            <v>PE lef,exc, szűkítő h D315/250</v>
          </cell>
          <cell r="C1312">
            <v>30180</v>
          </cell>
          <cell r="D1312" t="str">
            <v>HUF</v>
          </cell>
          <cell r="E1312">
            <v>0.05</v>
          </cell>
          <cell r="F1312">
            <v>1</v>
          </cell>
          <cell r="G1312">
            <v>8104.74</v>
          </cell>
          <cell r="H1312" t="str">
            <v>db</v>
          </cell>
        </row>
        <row r="1313">
          <cell r="A1313" t="str">
            <v>BISZK03</v>
          </cell>
          <cell r="B1313" t="str">
            <v>WC szifon bekötő könyök D32</v>
          </cell>
          <cell r="C1313">
            <v>694</v>
          </cell>
          <cell r="D1313" t="str">
            <v>HUF</v>
          </cell>
          <cell r="E1313">
            <v>0.05</v>
          </cell>
          <cell r="F1313">
            <v>1</v>
          </cell>
          <cell r="G1313">
            <v>184.56</v>
          </cell>
          <cell r="H1313" t="str">
            <v>db</v>
          </cell>
        </row>
        <row r="1314">
          <cell r="A1314" t="str">
            <v>BISZK04</v>
          </cell>
          <cell r="B1314" t="str">
            <v>WC szifon bekötő könyök D40</v>
          </cell>
          <cell r="C1314">
            <v>314</v>
          </cell>
          <cell r="D1314" t="str">
            <v>HUF</v>
          </cell>
          <cell r="E1314">
            <v>0.05</v>
          </cell>
          <cell r="F1314">
            <v>1</v>
          </cell>
          <cell r="G1314">
            <v>82.34</v>
          </cell>
          <cell r="H1314" t="str">
            <v>db</v>
          </cell>
        </row>
        <row r="1315">
          <cell r="A1315" t="str">
            <v>BIT056</v>
          </cell>
          <cell r="B1315" t="str">
            <v>PE lef, tisztítóidom D56</v>
          </cell>
          <cell r="E1315">
            <v>0.05</v>
          </cell>
          <cell r="F1315">
            <v>1</v>
          </cell>
          <cell r="G1315">
            <v>1383.26</v>
          </cell>
          <cell r="H1315" t="str">
            <v>db</v>
          </cell>
        </row>
        <row r="1316">
          <cell r="A1316" t="str">
            <v>BIT11</v>
          </cell>
          <cell r="B1316" t="str">
            <v>PE lef, tisztítóidom D110</v>
          </cell>
          <cell r="C1316">
            <v>4706</v>
          </cell>
          <cell r="D1316" t="str">
            <v>HUF</v>
          </cell>
          <cell r="E1316">
            <v>0.05</v>
          </cell>
          <cell r="F1316">
            <v>1</v>
          </cell>
          <cell r="G1316">
            <v>1232.46</v>
          </cell>
          <cell r="H1316" t="str">
            <v>db</v>
          </cell>
        </row>
        <row r="1317">
          <cell r="A1317" t="str">
            <v>BIT12</v>
          </cell>
          <cell r="B1317" t="str">
            <v>PE lef, tisztítóidom D125</v>
          </cell>
          <cell r="C1317">
            <v>6692</v>
          </cell>
          <cell r="D1317" t="str">
            <v>HUF</v>
          </cell>
          <cell r="E1317">
            <v>0.05</v>
          </cell>
          <cell r="F1317">
            <v>1</v>
          </cell>
          <cell r="G1317">
            <v>2093.12</v>
          </cell>
          <cell r="H1317" t="str">
            <v>db</v>
          </cell>
        </row>
        <row r="1318">
          <cell r="A1318" t="str">
            <v>BIT16</v>
          </cell>
          <cell r="B1318" t="str">
            <v>PE lef, tisztítóidom D160</v>
          </cell>
          <cell r="C1318">
            <v>8996</v>
          </cell>
          <cell r="D1318" t="str">
            <v>HUF</v>
          </cell>
          <cell r="E1318">
            <v>0.05</v>
          </cell>
          <cell r="F1318">
            <v>1</v>
          </cell>
          <cell r="G1318">
            <v>2710.82</v>
          </cell>
          <cell r="H1318" t="str">
            <v>db</v>
          </cell>
        </row>
        <row r="1319">
          <cell r="A1319" t="str">
            <v>BIT25</v>
          </cell>
          <cell r="B1319" t="str">
            <v>PE lef, tisztítóidom D250</v>
          </cell>
          <cell r="C1319">
            <v>25349</v>
          </cell>
          <cell r="D1319" t="str">
            <v>HUF</v>
          </cell>
          <cell r="E1319">
            <v>0.05</v>
          </cell>
          <cell r="F1319">
            <v>1</v>
          </cell>
          <cell r="G1319">
            <v>6256.45</v>
          </cell>
          <cell r="H1319" t="str">
            <v>db</v>
          </cell>
        </row>
        <row r="1320">
          <cell r="A1320" t="str">
            <v>BIT31</v>
          </cell>
          <cell r="B1320" t="str">
            <v>PE lef, tisztítóidom D315</v>
          </cell>
          <cell r="C1320">
            <v>38083</v>
          </cell>
          <cell r="D1320" t="str">
            <v>HUF</v>
          </cell>
          <cell r="E1320">
            <v>0.05</v>
          </cell>
          <cell r="F1320">
            <v>1</v>
          </cell>
          <cell r="G1320">
            <v>9565.48</v>
          </cell>
          <cell r="H1320" t="str">
            <v>db</v>
          </cell>
        </row>
        <row r="1321">
          <cell r="A1321" t="str">
            <v>BITG12</v>
          </cell>
          <cell r="B1321" t="str">
            <v>PE lef, 45' tisztítóidom D125</v>
          </cell>
          <cell r="C1321">
            <v>7099</v>
          </cell>
          <cell r="D1321" t="str">
            <v>HUF</v>
          </cell>
          <cell r="E1321">
            <v>0.05</v>
          </cell>
          <cell r="F1321">
            <v>1</v>
          </cell>
          <cell r="G1321">
            <v>2122.04</v>
          </cell>
          <cell r="H1321" t="str">
            <v>db</v>
          </cell>
        </row>
        <row r="1322">
          <cell r="A1322" t="str">
            <v>BIW004</v>
          </cell>
          <cell r="B1322" t="str">
            <v>WC csatl könyök D110 hosszú</v>
          </cell>
          <cell r="C1322">
            <v>3798</v>
          </cell>
          <cell r="D1322" t="str">
            <v>HUF</v>
          </cell>
          <cell r="E1322">
            <v>0.05</v>
          </cell>
          <cell r="F1322">
            <v>1</v>
          </cell>
          <cell r="G1322">
            <v>742.25</v>
          </cell>
          <cell r="H1322" t="str">
            <v>db</v>
          </cell>
        </row>
        <row r="1323">
          <cell r="A1323" t="str">
            <v>BIWJ1105</v>
          </cell>
          <cell r="B1323" t="str">
            <v>WC csatl könyök jobbos 110/50</v>
          </cell>
          <cell r="E1323">
            <v>0.05</v>
          </cell>
          <cell r="F1323">
            <v>1</v>
          </cell>
          <cell r="G1323">
            <v>788.11</v>
          </cell>
          <cell r="H1323" t="str">
            <v>db</v>
          </cell>
        </row>
        <row r="1324">
          <cell r="A1324" t="str">
            <v>BIX002</v>
          </cell>
          <cell r="B1324" t="str">
            <v>Szifonbekötő gumi 6/4'</v>
          </cell>
          <cell r="E1324">
            <v>0.05</v>
          </cell>
          <cell r="F1324">
            <v>1</v>
          </cell>
          <cell r="G1324">
            <v>18.73</v>
          </cell>
          <cell r="H1324" t="str">
            <v>db</v>
          </cell>
        </row>
        <row r="1325">
          <cell r="A1325" t="str">
            <v>BIXL120</v>
          </cell>
          <cell r="B1325" t="str">
            <v>B tip fali WC bekötőgumi</v>
          </cell>
          <cell r="E1325">
            <v>0.05</v>
          </cell>
          <cell r="F1325">
            <v>1</v>
          </cell>
          <cell r="G1325">
            <v>250.91</v>
          </cell>
          <cell r="H1325" t="str">
            <v>db</v>
          </cell>
        </row>
        <row r="1326">
          <cell r="A1326" t="str">
            <v>BIXL135</v>
          </cell>
          <cell r="B1326" t="str">
            <v>A-C tip fali WC bekötőgumi</v>
          </cell>
          <cell r="E1326">
            <v>0.05</v>
          </cell>
          <cell r="F1326">
            <v>1</v>
          </cell>
          <cell r="G1326">
            <v>250.91</v>
          </cell>
          <cell r="H1326" t="str">
            <v>db</v>
          </cell>
        </row>
        <row r="1327">
          <cell r="A1327" t="str">
            <v>BIXR6320</v>
          </cell>
          <cell r="B1327" t="str">
            <v>Menetes csatl, sárgaréz 63x2</v>
          </cell>
          <cell r="E1327">
            <v>0.05</v>
          </cell>
          <cell r="F1327">
            <v>1</v>
          </cell>
          <cell r="G1327">
            <v>1046.95</v>
          </cell>
          <cell r="H1327" t="str">
            <v>db</v>
          </cell>
        </row>
        <row r="1328">
          <cell r="A1328" t="str">
            <v>BIY0505</v>
          </cell>
          <cell r="B1328" t="str">
            <v>PE lefolyó Y ágidom 50/50</v>
          </cell>
          <cell r="C1328">
            <v>1050</v>
          </cell>
          <cell r="D1328" t="str">
            <v>HUF</v>
          </cell>
          <cell r="E1328">
            <v>0.05</v>
          </cell>
          <cell r="F1328">
            <v>1</v>
          </cell>
          <cell r="G1328">
            <v>258.37</v>
          </cell>
          <cell r="H1328" t="str">
            <v>db</v>
          </cell>
        </row>
        <row r="1329">
          <cell r="A1329" t="str">
            <v>BIZ04</v>
          </cell>
          <cell r="B1329" t="str">
            <v>PE lefolyó rövid tok  D40</v>
          </cell>
          <cell r="C1329">
            <v>381</v>
          </cell>
          <cell r="D1329" t="str">
            <v>HUF</v>
          </cell>
          <cell r="E1329">
            <v>0.05</v>
          </cell>
          <cell r="F1329">
            <v>1</v>
          </cell>
          <cell r="G1329">
            <v>90.43</v>
          </cell>
          <cell r="H1329" t="str">
            <v>db</v>
          </cell>
        </row>
        <row r="1330">
          <cell r="A1330" t="str">
            <v>BIZ05G</v>
          </cell>
          <cell r="B1330" t="str">
            <v>PE gallér tokra hegesztve D50</v>
          </cell>
          <cell r="E1330">
            <v>0.05</v>
          </cell>
          <cell r="F1330">
            <v>1</v>
          </cell>
          <cell r="G1330">
            <v>710</v>
          </cell>
          <cell r="H1330" t="str">
            <v>db</v>
          </cell>
        </row>
        <row r="1331">
          <cell r="A1331" t="str">
            <v>BIZ1109G</v>
          </cell>
          <cell r="B1331" t="str">
            <v>PE lefolyó szűkített rövid tok  D110/90</v>
          </cell>
          <cell r="E1331">
            <v>0.05</v>
          </cell>
          <cell r="F1331">
            <v>1</v>
          </cell>
          <cell r="G1331">
            <v>1456</v>
          </cell>
          <cell r="H1331" t="str">
            <v>db</v>
          </cell>
        </row>
        <row r="1332">
          <cell r="A1332" t="str">
            <v>BIZK05</v>
          </cell>
          <cell r="B1332" t="str">
            <v>Zárókupak komplett D50</v>
          </cell>
          <cell r="C1332">
            <v>940</v>
          </cell>
          <cell r="D1332" t="str">
            <v>HUF</v>
          </cell>
          <cell r="E1332">
            <v>0.05</v>
          </cell>
          <cell r="F1332">
            <v>1</v>
          </cell>
          <cell r="G1332">
            <v>264.13</v>
          </cell>
          <cell r="H1332" t="str">
            <v>db</v>
          </cell>
        </row>
        <row r="1333">
          <cell r="A1333" t="str">
            <v>BIZK07</v>
          </cell>
          <cell r="B1333" t="str">
            <v>Zárókupak komplett D75</v>
          </cell>
          <cell r="C1333">
            <v>1331</v>
          </cell>
          <cell r="D1333" t="str">
            <v>HUF</v>
          </cell>
          <cell r="E1333">
            <v>0.05</v>
          </cell>
          <cell r="F1333">
            <v>1</v>
          </cell>
          <cell r="G1333">
            <v>396.42</v>
          </cell>
          <cell r="H1333" t="str">
            <v>db</v>
          </cell>
        </row>
        <row r="1334">
          <cell r="A1334" t="str">
            <v>BIZZ06</v>
          </cell>
          <cell r="B1334" t="str">
            <v>PE lefolyó összekötő  D63</v>
          </cell>
          <cell r="C1334">
            <v>456</v>
          </cell>
          <cell r="D1334" t="str">
            <v>HUF</v>
          </cell>
          <cell r="E1334">
            <v>0.05</v>
          </cell>
          <cell r="F1334">
            <v>1</v>
          </cell>
          <cell r="G1334">
            <v>0</v>
          </cell>
          <cell r="H1334" t="str">
            <v>db</v>
          </cell>
        </row>
        <row r="1335">
          <cell r="A1335" t="str">
            <v>BK02011</v>
          </cell>
          <cell r="B1335" t="str">
            <v>Könyök D20 P10 90°hosszu</v>
          </cell>
          <cell r="E1335">
            <v>0.05</v>
          </cell>
          <cell r="F1335">
            <v>1</v>
          </cell>
          <cell r="G1335">
            <v>0</v>
          </cell>
          <cell r="H1335" t="str">
            <v>db</v>
          </cell>
        </row>
        <row r="1336">
          <cell r="A1336" t="str">
            <v>BK11017</v>
          </cell>
          <cell r="B1336" t="str">
            <v>Könyök D110 P6 90°hosszu</v>
          </cell>
          <cell r="E1336">
            <v>0.05</v>
          </cell>
          <cell r="F1336">
            <v>1</v>
          </cell>
          <cell r="G1336">
            <v>0</v>
          </cell>
          <cell r="H1336" t="str">
            <v>db</v>
          </cell>
        </row>
        <row r="1337">
          <cell r="A1337" t="str">
            <v>BK16011</v>
          </cell>
          <cell r="B1337" t="str">
            <v>Könyök D160 P10 90°hosszu</v>
          </cell>
          <cell r="E1337">
            <v>0.05</v>
          </cell>
          <cell r="F1337">
            <v>1</v>
          </cell>
          <cell r="G1337">
            <v>9965.33</v>
          </cell>
          <cell r="H1337" t="str">
            <v>db</v>
          </cell>
        </row>
        <row r="1338">
          <cell r="A1338" t="str">
            <v>BK20011</v>
          </cell>
          <cell r="B1338" t="str">
            <v>Könyök D200 P10 90° hosszu</v>
          </cell>
          <cell r="E1338">
            <v>0.05</v>
          </cell>
          <cell r="F1338">
            <v>1</v>
          </cell>
          <cell r="G1338">
            <v>8286.0499999999993</v>
          </cell>
          <cell r="H1338" t="str">
            <v>db</v>
          </cell>
        </row>
        <row r="1339">
          <cell r="A1339" t="str">
            <v>BK31517</v>
          </cell>
          <cell r="B1339" t="str">
            <v>Könyök D315 P6 90°hosszu</v>
          </cell>
          <cell r="E1339">
            <v>0.05</v>
          </cell>
          <cell r="F1339">
            <v>1</v>
          </cell>
          <cell r="G1339">
            <v>53347</v>
          </cell>
          <cell r="H1339" t="str">
            <v>db</v>
          </cell>
        </row>
        <row r="1340">
          <cell r="A1340" t="str">
            <v>BPC03211</v>
          </cell>
          <cell r="B1340" t="str">
            <v>Csővégzáró D32 SDR11 PE100</v>
          </cell>
          <cell r="C1340">
            <v>1484</v>
          </cell>
          <cell r="D1340" t="str">
            <v>HUF</v>
          </cell>
          <cell r="E1340">
            <v>0.05</v>
          </cell>
          <cell r="F1340">
            <v>1</v>
          </cell>
          <cell r="G1340">
            <v>297.45</v>
          </cell>
          <cell r="H1340" t="str">
            <v>db</v>
          </cell>
        </row>
        <row r="1341">
          <cell r="A1341" t="str">
            <v>BPC07511</v>
          </cell>
          <cell r="B1341" t="str">
            <v>Csővégzáró D75 SDR11 PE100</v>
          </cell>
          <cell r="C1341">
            <v>5780</v>
          </cell>
          <cell r="D1341" t="str">
            <v>HUF</v>
          </cell>
          <cell r="E1341">
            <v>0.05</v>
          </cell>
          <cell r="F1341">
            <v>1</v>
          </cell>
          <cell r="G1341">
            <v>1163.31</v>
          </cell>
          <cell r="H1341" t="str">
            <v>db</v>
          </cell>
        </row>
        <row r="1342">
          <cell r="A1342" t="str">
            <v>BPC22511</v>
          </cell>
          <cell r="B1342" t="str">
            <v>Csővégelzáró D225 SDR11 PE100</v>
          </cell>
          <cell r="C1342">
            <v>27939</v>
          </cell>
          <cell r="D1342" t="str">
            <v>HUF</v>
          </cell>
          <cell r="E1342">
            <v>0.05</v>
          </cell>
          <cell r="F1342">
            <v>1</v>
          </cell>
          <cell r="G1342">
            <v>6326.81</v>
          </cell>
          <cell r="H1342" t="str">
            <v>db</v>
          </cell>
        </row>
        <row r="1343">
          <cell r="A1343" t="str">
            <v>BPC22517</v>
          </cell>
          <cell r="B1343" t="str">
            <v>Csővégelzáró D225 SDR17 PE100</v>
          </cell>
          <cell r="C1343">
            <v>27865</v>
          </cell>
          <cell r="D1343" t="str">
            <v>HUF</v>
          </cell>
          <cell r="E1343">
            <v>0.05</v>
          </cell>
          <cell r="F1343">
            <v>1</v>
          </cell>
          <cell r="G1343">
            <v>4932.43</v>
          </cell>
          <cell r="H1343" t="str">
            <v>db</v>
          </cell>
        </row>
        <row r="1344">
          <cell r="A1344" t="str">
            <v>BPC28017</v>
          </cell>
          <cell r="B1344" t="str">
            <v>Csővégelzáró D280 SDR17 PE100</v>
          </cell>
          <cell r="C1344">
            <v>59781</v>
          </cell>
          <cell r="D1344" t="str">
            <v>HUF</v>
          </cell>
          <cell r="E1344">
            <v>0.05</v>
          </cell>
          <cell r="F1344">
            <v>1</v>
          </cell>
          <cell r="G1344">
            <v>11459.24</v>
          </cell>
          <cell r="H1344" t="str">
            <v>db</v>
          </cell>
        </row>
        <row r="1345">
          <cell r="A1345" t="str">
            <v>BPF106311</v>
          </cell>
          <cell r="B1345" t="str">
            <v>Könyök D63 SDR11 15° PE100</v>
          </cell>
          <cell r="C1345">
            <v>10673</v>
          </cell>
          <cell r="D1345" t="str">
            <v>HUF</v>
          </cell>
          <cell r="E1345">
            <v>0.05</v>
          </cell>
          <cell r="F1345">
            <v>1</v>
          </cell>
          <cell r="G1345">
            <v>0</v>
          </cell>
          <cell r="H1345" t="str">
            <v>db</v>
          </cell>
        </row>
        <row r="1346">
          <cell r="A1346" t="str">
            <v>BPF111011</v>
          </cell>
          <cell r="B1346" t="str">
            <v>Könyök D110 SDR11 15°PE100</v>
          </cell>
          <cell r="C1346">
            <v>22704</v>
          </cell>
          <cell r="D1346" t="str">
            <v>HUF</v>
          </cell>
          <cell r="E1346">
            <v>0.05</v>
          </cell>
          <cell r="F1346">
            <v>1</v>
          </cell>
          <cell r="G1346">
            <v>6740.99</v>
          </cell>
          <cell r="H1346" t="str">
            <v>db</v>
          </cell>
        </row>
        <row r="1347">
          <cell r="A1347" t="str">
            <v>BPF120017</v>
          </cell>
          <cell r="B1347" t="str">
            <v>Könyök D200 SDR17 15° PE100</v>
          </cell>
          <cell r="C1347">
            <v>67192</v>
          </cell>
          <cell r="D1347" t="str">
            <v>HUF</v>
          </cell>
          <cell r="E1347">
            <v>0.05</v>
          </cell>
          <cell r="F1347">
            <v>1</v>
          </cell>
          <cell r="G1347">
            <v>23904.12</v>
          </cell>
          <cell r="H1347" t="str">
            <v>db</v>
          </cell>
        </row>
        <row r="1348">
          <cell r="A1348" t="str">
            <v>BPF306311</v>
          </cell>
          <cell r="B1348" t="str">
            <v>Könyök D63 SDR11 30° PE100</v>
          </cell>
          <cell r="C1348">
            <v>10673</v>
          </cell>
          <cell r="D1348" t="str">
            <v>HUF</v>
          </cell>
          <cell r="E1348">
            <v>0.05</v>
          </cell>
          <cell r="F1348">
            <v>1</v>
          </cell>
          <cell r="G1348">
            <v>3638.81</v>
          </cell>
          <cell r="H1348" t="str">
            <v>db</v>
          </cell>
        </row>
        <row r="1349">
          <cell r="A1349" t="str">
            <v>BPF309011</v>
          </cell>
          <cell r="B1349" t="str">
            <v>Könyök D90 SDR11 30° PE100</v>
          </cell>
          <cell r="C1349">
            <v>18602</v>
          </cell>
          <cell r="D1349" t="str">
            <v>HUF</v>
          </cell>
          <cell r="E1349">
            <v>0.05</v>
          </cell>
          <cell r="F1349">
            <v>1</v>
          </cell>
          <cell r="G1349">
            <v>4024.57</v>
          </cell>
          <cell r="H1349" t="str">
            <v>db</v>
          </cell>
        </row>
        <row r="1350">
          <cell r="A1350" t="str">
            <v>BPF309017</v>
          </cell>
          <cell r="B1350" t="str">
            <v>Könyök D90 SDR17 30  PE100</v>
          </cell>
          <cell r="C1350">
            <v>16528</v>
          </cell>
          <cell r="D1350" t="str">
            <v>HUF</v>
          </cell>
          <cell r="E1350">
            <v>0.05</v>
          </cell>
          <cell r="F1350">
            <v>1</v>
          </cell>
          <cell r="G1350">
            <v>2780.7</v>
          </cell>
          <cell r="H1350" t="str">
            <v>db</v>
          </cell>
        </row>
        <row r="1351">
          <cell r="A1351" t="str">
            <v>BPF311011</v>
          </cell>
          <cell r="B1351" t="str">
            <v>Könyök D110 SDR11 30° PE100</v>
          </cell>
          <cell r="C1351">
            <v>23297</v>
          </cell>
          <cell r="D1351" t="str">
            <v>HUF</v>
          </cell>
          <cell r="E1351">
            <v>0.05</v>
          </cell>
          <cell r="F1351">
            <v>1</v>
          </cell>
          <cell r="G1351">
            <v>5108.8100000000004</v>
          </cell>
          <cell r="H1351" t="str">
            <v>db</v>
          </cell>
        </row>
        <row r="1352">
          <cell r="A1352" t="str">
            <v>BPF312517</v>
          </cell>
          <cell r="B1352" t="str">
            <v>Könyök D125 SDR17 30°PE100</v>
          </cell>
          <cell r="C1352">
            <v>25596</v>
          </cell>
          <cell r="D1352" t="str">
            <v>HUF</v>
          </cell>
          <cell r="E1352">
            <v>0.05</v>
          </cell>
          <cell r="F1352">
            <v>1</v>
          </cell>
          <cell r="G1352">
            <v>9176.2099999999991</v>
          </cell>
          <cell r="H1352" t="str">
            <v>db</v>
          </cell>
        </row>
        <row r="1353">
          <cell r="A1353" t="str">
            <v>BPF316017</v>
          </cell>
          <cell r="B1353" t="str">
            <v>Könyök D160 SDR17 30° PE100</v>
          </cell>
          <cell r="C1353">
            <v>44292</v>
          </cell>
          <cell r="D1353" t="str">
            <v>HUF</v>
          </cell>
          <cell r="E1353">
            <v>0.05</v>
          </cell>
          <cell r="F1353">
            <v>1</v>
          </cell>
          <cell r="G1353">
            <v>8787.39</v>
          </cell>
          <cell r="H1353" t="str">
            <v>db</v>
          </cell>
        </row>
        <row r="1354">
          <cell r="A1354" t="str">
            <v>BPF320011</v>
          </cell>
          <cell r="B1354" t="str">
            <v>Ív D200 SDR11 30° PE100</v>
          </cell>
          <cell r="C1354">
            <v>75100</v>
          </cell>
          <cell r="D1354" t="str">
            <v>HUF</v>
          </cell>
          <cell r="E1354">
            <v>0.05</v>
          </cell>
          <cell r="F1354">
            <v>1</v>
          </cell>
          <cell r="G1354">
            <v>36691.449999999997</v>
          </cell>
          <cell r="H1354" t="str">
            <v>db</v>
          </cell>
        </row>
        <row r="1355">
          <cell r="A1355" t="str">
            <v>BPF411017</v>
          </cell>
          <cell r="B1355" t="str">
            <v>Könyök D110 SDR17 45°  PE100</v>
          </cell>
          <cell r="C1355">
            <v>9709</v>
          </cell>
          <cell r="D1355" t="str">
            <v>HUF</v>
          </cell>
          <cell r="E1355">
            <v>0.05</v>
          </cell>
          <cell r="F1355">
            <v>1</v>
          </cell>
          <cell r="G1355">
            <v>1793.39</v>
          </cell>
          <cell r="H1355" t="str">
            <v>db</v>
          </cell>
        </row>
        <row r="1356">
          <cell r="A1356" t="str">
            <v>BPF412511</v>
          </cell>
          <cell r="B1356" t="str">
            <v>Könyök D125 SDR11 45°PE100</v>
          </cell>
          <cell r="C1356">
            <v>15268</v>
          </cell>
          <cell r="D1356" t="str">
            <v>HUF</v>
          </cell>
          <cell r="E1356">
            <v>0.05</v>
          </cell>
          <cell r="F1356">
            <v>1</v>
          </cell>
          <cell r="G1356">
            <v>2971.91</v>
          </cell>
          <cell r="H1356" t="str">
            <v>db</v>
          </cell>
        </row>
        <row r="1357">
          <cell r="A1357" t="str">
            <v>BPF412517</v>
          </cell>
          <cell r="B1357" t="str">
            <v>Könyök D125 SDR17 45° PE100</v>
          </cell>
          <cell r="C1357">
            <v>14155</v>
          </cell>
          <cell r="D1357" t="str">
            <v>HUF</v>
          </cell>
          <cell r="E1357">
            <v>0.05</v>
          </cell>
          <cell r="F1357">
            <v>1</v>
          </cell>
          <cell r="G1357">
            <v>2899.8</v>
          </cell>
          <cell r="H1357" t="str">
            <v>db</v>
          </cell>
        </row>
        <row r="1358">
          <cell r="A1358" t="str">
            <v>BPF416011</v>
          </cell>
          <cell r="B1358" t="str">
            <v>Könyök D160 SDR11 45°  PE100</v>
          </cell>
          <cell r="C1358">
            <v>22974</v>
          </cell>
          <cell r="D1358" t="str">
            <v>HUF</v>
          </cell>
          <cell r="E1358">
            <v>0.05</v>
          </cell>
          <cell r="F1358">
            <v>1</v>
          </cell>
          <cell r="G1358">
            <v>4918.08</v>
          </cell>
          <cell r="H1358" t="str">
            <v>db</v>
          </cell>
        </row>
        <row r="1359">
          <cell r="A1359" t="str">
            <v>BPF416017K</v>
          </cell>
          <cell r="B1359" t="str">
            <v>PE100 SDR17 D160 könyök 45</v>
          </cell>
          <cell r="E1359">
            <v>0.05</v>
          </cell>
          <cell r="F1359">
            <v>1</v>
          </cell>
          <cell r="G1359">
            <v>2762.96</v>
          </cell>
          <cell r="H1359" t="str">
            <v>db</v>
          </cell>
        </row>
        <row r="1360">
          <cell r="A1360" t="str">
            <v>BPF420011</v>
          </cell>
          <cell r="B1360" t="str">
            <v>Könyök D200 SDR11 45°  PE100</v>
          </cell>
          <cell r="C1360">
            <v>36092</v>
          </cell>
          <cell r="D1360" t="str">
            <v>HUF</v>
          </cell>
          <cell r="E1360">
            <v>0.05</v>
          </cell>
          <cell r="F1360">
            <v>1</v>
          </cell>
          <cell r="G1360">
            <v>7868.6</v>
          </cell>
          <cell r="H1360" t="str">
            <v>db</v>
          </cell>
        </row>
        <row r="1361">
          <cell r="A1361" t="str">
            <v>BPF422511</v>
          </cell>
          <cell r="B1361" t="str">
            <v>Könyök D225 SDR11 45°PE100</v>
          </cell>
          <cell r="C1361">
            <v>42836</v>
          </cell>
          <cell r="D1361" t="str">
            <v>HUF</v>
          </cell>
          <cell r="E1361">
            <v>0.05</v>
          </cell>
          <cell r="F1361">
            <v>1</v>
          </cell>
          <cell r="G1361">
            <v>10064.77</v>
          </cell>
          <cell r="H1361" t="str">
            <v>db</v>
          </cell>
        </row>
        <row r="1362">
          <cell r="A1362" t="str">
            <v>BPF422517</v>
          </cell>
          <cell r="B1362" t="str">
            <v>Könyök D225 SDR17,6 45°  PE100</v>
          </cell>
          <cell r="C1362">
            <v>38241</v>
          </cell>
          <cell r="D1362" t="str">
            <v>HUF</v>
          </cell>
          <cell r="E1362">
            <v>0.05</v>
          </cell>
          <cell r="F1362">
            <v>1</v>
          </cell>
          <cell r="G1362">
            <v>6701.08</v>
          </cell>
          <cell r="H1362" t="str">
            <v>db</v>
          </cell>
        </row>
        <row r="1363">
          <cell r="A1363" t="str">
            <v>BPF425017K</v>
          </cell>
          <cell r="B1363" t="str">
            <v>PE 100 SDR17 D250 könyök 45°</v>
          </cell>
          <cell r="E1363">
            <v>0.05</v>
          </cell>
          <cell r="F1363">
            <v>1</v>
          </cell>
          <cell r="G1363">
            <v>0</v>
          </cell>
          <cell r="H1363" t="str">
            <v>db</v>
          </cell>
        </row>
        <row r="1364">
          <cell r="A1364" t="str">
            <v>BPF431517</v>
          </cell>
          <cell r="B1364" t="str">
            <v>Könyök D315 SDR17 45°  PE100</v>
          </cell>
          <cell r="C1364">
            <v>156373</v>
          </cell>
          <cell r="D1364" t="str">
            <v>HUF</v>
          </cell>
          <cell r="E1364">
            <v>0.05</v>
          </cell>
          <cell r="F1364">
            <v>1</v>
          </cell>
          <cell r="G1364">
            <v>33156.6</v>
          </cell>
          <cell r="H1364" t="str">
            <v>db</v>
          </cell>
        </row>
        <row r="1365">
          <cell r="A1365" t="str">
            <v>BPF625011</v>
          </cell>
          <cell r="B1365" t="str">
            <v>Ív D250 SDR11 60° PE100</v>
          </cell>
          <cell r="E1365">
            <v>0.05</v>
          </cell>
          <cell r="F1365">
            <v>1</v>
          </cell>
          <cell r="G1365">
            <v>55526.65</v>
          </cell>
          <cell r="H1365" t="str">
            <v>db</v>
          </cell>
        </row>
        <row r="1366">
          <cell r="A1366" t="str">
            <v>BPG07511</v>
          </cell>
          <cell r="B1366" t="str">
            <v>Ágidom 45' D75 SDR11 PE100</v>
          </cell>
          <cell r="C1366">
            <v>54295</v>
          </cell>
          <cell r="D1366" t="str">
            <v>HUF</v>
          </cell>
          <cell r="E1366">
            <v>0.05</v>
          </cell>
          <cell r="F1366">
            <v>1</v>
          </cell>
          <cell r="G1366">
            <v>8542.16</v>
          </cell>
          <cell r="H1366" t="str">
            <v>db</v>
          </cell>
        </row>
        <row r="1367">
          <cell r="A1367" t="str">
            <v>BPH07511</v>
          </cell>
          <cell r="B1367" t="str">
            <v>Hegtoldat D 75 SDR11 PE100</v>
          </cell>
          <cell r="E1367">
            <v>0.05</v>
          </cell>
          <cell r="F1367">
            <v>1</v>
          </cell>
          <cell r="G1367">
            <v>689.34</v>
          </cell>
          <cell r="H1367" t="str">
            <v>db</v>
          </cell>
        </row>
        <row r="1368">
          <cell r="A1368" t="str">
            <v>BPH11011</v>
          </cell>
          <cell r="B1368" t="str">
            <v>Hegtoldat D110 SDR11 PE100</v>
          </cell>
          <cell r="E1368">
            <v>0.05</v>
          </cell>
          <cell r="F1368">
            <v>1</v>
          </cell>
          <cell r="G1368">
            <v>1375.79</v>
          </cell>
          <cell r="H1368" t="str">
            <v>db</v>
          </cell>
        </row>
        <row r="1369">
          <cell r="A1369" t="str">
            <v>BPH11017</v>
          </cell>
          <cell r="B1369" t="str">
            <v>Hegtoldat D110 SDR17 PE100</v>
          </cell>
          <cell r="E1369">
            <v>0.05</v>
          </cell>
          <cell r="F1369">
            <v>1</v>
          </cell>
          <cell r="G1369">
            <v>1353.38</v>
          </cell>
          <cell r="H1369" t="str">
            <v>db</v>
          </cell>
        </row>
        <row r="1370">
          <cell r="A1370" t="str">
            <v>BPH20011</v>
          </cell>
          <cell r="B1370" t="str">
            <v>hegtoldat D200 SDR11 PE100</v>
          </cell>
          <cell r="E1370">
            <v>0.05</v>
          </cell>
          <cell r="F1370">
            <v>1</v>
          </cell>
          <cell r="G1370">
            <v>2380.13</v>
          </cell>
          <cell r="H1370" t="str">
            <v>db</v>
          </cell>
        </row>
        <row r="1371">
          <cell r="A1371" t="str">
            <v>BPH40017</v>
          </cell>
          <cell r="B1371" t="str">
            <v>Hegtoldat D400 SDR17 PE100</v>
          </cell>
          <cell r="C1371">
            <v>160572</v>
          </cell>
          <cell r="D1371" t="str">
            <v>HUF</v>
          </cell>
          <cell r="E1371">
            <v>0.05</v>
          </cell>
          <cell r="F1371">
            <v>1</v>
          </cell>
          <cell r="G1371">
            <v>49061</v>
          </cell>
          <cell r="H1371" t="str">
            <v>db</v>
          </cell>
        </row>
        <row r="1372">
          <cell r="A1372" t="str">
            <v>BPH50017</v>
          </cell>
          <cell r="B1372" t="str">
            <v>Hegtoldat D500 SDR17 PE100 hosszú</v>
          </cell>
          <cell r="E1372">
            <v>0.05</v>
          </cell>
          <cell r="F1372">
            <v>1</v>
          </cell>
          <cell r="G1372">
            <v>143635</v>
          </cell>
          <cell r="H1372" t="str">
            <v>db</v>
          </cell>
        </row>
        <row r="1373">
          <cell r="A1373" t="str">
            <v>BPH50017R</v>
          </cell>
          <cell r="B1373" t="str">
            <v>Hegtoldat D500 SDR17,6 PE100 rövid</v>
          </cell>
          <cell r="E1373">
            <v>0.05</v>
          </cell>
          <cell r="F1373">
            <v>1</v>
          </cell>
          <cell r="G1373">
            <v>0</v>
          </cell>
          <cell r="H1373" t="str">
            <v>db</v>
          </cell>
        </row>
        <row r="1374">
          <cell r="A1374" t="str">
            <v>BPK02511</v>
          </cell>
          <cell r="B1374" t="str">
            <v>Könyök D25 SDR11 90°PE100</v>
          </cell>
          <cell r="C1374">
            <v>1754</v>
          </cell>
          <cell r="D1374" t="str">
            <v>HUF</v>
          </cell>
          <cell r="E1374">
            <v>0.05</v>
          </cell>
          <cell r="F1374">
            <v>1</v>
          </cell>
          <cell r="G1374">
            <v>368.39</v>
          </cell>
          <cell r="H1374" t="str">
            <v>db</v>
          </cell>
        </row>
        <row r="1375">
          <cell r="A1375" t="str">
            <v>BPK03211</v>
          </cell>
          <cell r="B1375" t="str">
            <v>Könyök D32 SDR11 90° PE100</v>
          </cell>
          <cell r="C1375">
            <v>1408</v>
          </cell>
          <cell r="D1375" t="str">
            <v>HUF</v>
          </cell>
          <cell r="E1375">
            <v>0.05</v>
          </cell>
          <cell r="F1375">
            <v>1</v>
          </cell>
          <cell r="G1375">
            <v>296.48</v>
          </cell>
          <cell r="H1375" t="str">
            <v>db</v>
          </cell>
        </row>
        <row r="1376">
          <cell r="A1376" t="str">
            <v>BPK05011</v>
          </cell>
          <cell r="B1376" t="str">
            <v>Könyök D50 SDR11 90°PE100</v>
          </cell>
          <cell r="C1376">
            <v>3187</v>
          </cell>
          <cell r="D1376" t="str">
            <v>HUF</v>
          </cell>
          <cell r="E1376">
            <v>0.05</v>
          </cell>
          <cell r="F1376">
            <v>1</v>
          </cell>
          <cell r="G1376">
            <v>705</v>
          </cell>
          <cell r="H1376" t="str">
            <v>db</v>
          </cell>
        </row>
        <row r="1377">
          <cell r="A1377" t="str">
            <v>BPK100017</v>
          </cell>
          <cell r="B1377" t="str">
            <v>Könyök D1000 SDR17 90°  PE100</v>
          </cell>
          <cell r="E1377">
            <v>0.05</v>
          </cell>
          <cell r="F1377">
            <v>1</v>
          </cell>
          <cell r="G1377">
            <v>881069</v>
          </cell>
          <cell r="H1377" t="str">
            <v>db</v>
          </cell>
        </row>
        <row r="1378">
          <cell r="A1378" t="str">
            <v>BPK11011</v>
          </cell>
          <cell r="B1378" t="str">
            <v>Könyök D110 SDR11 90°PE100</v>
          </cell>
          <cell r="C1378">
            <v>12303</v>
          </cell>
          <cell r="D1378" t="str">
            <v>HUF</v>
          </cell>
          <cell r="E1378">
            <v>0.05</v>
          </cell>
          <cell r="F1378">
            <v>1</v>
          </cell>
          <cell r="G1378">
            <v>2299.42</v>
          </cell>
          <cell r="H1378" t="str">
            <v>db</v>
          </cell>
        </row>
        <row r="1379">
          <cell r="A1379" t="str">
            <v>BPK11017</v>
          </cell>
          <cell r="B1379" t="str">
            <v>Könyök D110 SDR17 90°PE100</v>
          </cell>
          <cell r="C1379">
            <v>11116</v>
          </cell>
          <cell r="D1379" t="str">
            <v>HUF</v>
          </cell>
          <cell r="E1379">
            <v>0.05</v>
          </cell>
          <cell r="F1379">
            <v>1</v>
          </cell>
          <cell r="G1379">
            <v>2078.85</v>
          </cell>
          <cell r="H1379" t="str">
            <v>db</v>
          </cell>
        </row>
        <row r="1380">
          <cell r="A1380" t="str">
            <v>BPK12517</v>
          </cell>
          <cell r="B1380" t="str">
            <v>Könyök D125 SDR17 90° PE100</v>
          </cell>
          <cell r="C1380">
            <v>14155</v>
          </cell>
          <cell r="D1380" t="str">
            <v>HUF</v>
          </cell>
          <cell r="E1380">
            <v>0.05</v>
          </cell>
          <cell r="F1380">
            <v>1</v>
          </cell>
          <cell r="G1380">
            <v>2976.05</v>
          </cell>
          <cell r="H1380" t="str">
            <v>db</v>
          </cell>
        </row>
        <row r="1381">
          <cell r="A1381" t="str">
            <v>BPK18011</v>
          </cell>
          <cell r="B1381" t="str">
            <v>Könyök D180 SDR11 90° PE100</v>
          </cell>
          <cell r="C1381">
            <v>34044</v>
          </cell>
          <cell r="D1381" t="str">
            <v>HUF</v>
          </cell>
          <cell r="E1381">
            <v>0.05</v>
          </cell>
          <cell r="F1381">
            <v>1</v>
          </cell>
          <cell r="G1381">
            <v>8275.34</v>
          </cell>
          <cell r="H1381" t="str">
            <v>db</v>
          </cell>
        </row>
        <row r="1382">
          <cell r="A1382" t="str">
            <v>BPK18017</v>
          </cell>
          <cell r="B1382" t="str">
            <v>Könyök D180 SDR17 90° PE100</v>
          </cell>
          <cell r="C1382">
            <v>30656</v>
          </cell>
          <cell r="D1382" t="str">
            <v>HUF</v>
          </cell>
          <cell r="E1382">
            <v>0.05</v>
          </cell>
          <cell r="F1382">
            <v>1</v>
          </cell>
          <cell r="G1382">
            <v>9331.2000000000007</v>
          </cell>
          <cell r="H1382" t="str">
            <v>db</v>
          </cell>
        </row>
        <row r="1383">
          <cell r="A1383" t="str">
            <v>BPK20011</v>
          </cell>
          <cell r="B1383" t="str">
            <v>Könyök D200 SDR11 90°  PE100</v>
          </cell>
          <cell r="C1383">
            <v>41503</v>
          </cell>
          <cell r="D1383" t="str">
            <v>HUF</v>
          </cell>
          <cell r="E1383">
            <v>0.05</v>
          </cell>
          <cell r="F1383">
            <v>1</v>
          </cell>
          <cell r="G1383">
            <v>8640.14</v>
          </cell>
          <cell r="H1383" t="str">
            <v>db</v>
          </cell>
        </row>
        <row r="1384">
          <cell r="A1384" t="str">
            <v>BPK20017</v>
          </cell>
          <cell r="B1384" t="str">
            <v>Könyök D200 SDR17 90' PE100</v>
          </cell>
          <cell r="C1384">
            <v>37277</v>
          </cell>
          <cell r="D1384" t="str">
            <v>HUF</v>
          </cell>
          <cell r="E1384">
            <v>0.05</v>
          </cell>
          <cell r="F1384">
            <v>1</v>
          </cell>
          <cell r="G1384">
            <v>7839.16</v>
          </cell>
          <cell r="H1384" t="str">
            <v>db</v>
          </cell>
        </row>
        <row r="1385">
          <cell r="A1385" t="str">
            <v>BPK22517</v>
          </cell>
          <cell r="B1385" t="str">
            <v>Könyök D225 SDR17,6 90°  PE100</v>
          </cell>
          <cell r="C1385">
            <v>43874</v>
          </cell>
          <cell r="D1385" t="str">
            <v>HUF</v>
          </cell>
          <cell r="E1385">
            <v>0.05</v>
          </cell>
          <cell r="F1385">
            <v>1</v>
          </cell>
          <cell r="G1385">
            <v>9178.39</v>
          </cell>
          <cell r="H1385" t="str">
            <v>db</v>
          </cell>
        </row>
        <row r="1386">
          <cell r="A1386" t="str">
            <v>BPK40017</v>
          </cell>
          <cell r="B1386" t="str">
            <v>Könyök D400 SDR17,6 90°  PE100</v>
          </cell>
          <cell r="E1386">
            <v>0.05</v>
          </cell>
          <cell r="F1386">
            <v>1</v>
          </cell>
          <cell r="G1386">
            <v>94787</v>
          </cell>
          <cell r="H1386" t="str">
            <v>db</v>
          </cell>
        </row>
        <row r="1387">
          <cell r="A1387" t="str">
            <v>BPS03202511</v>
          </cell>
          <cell r="B1387" t="str">
            <v>Szűkítő D32/25 SDR11 PE100</v>
          </cell>
          <cell r="C1387">
            <v>1308</v>
          </cell>
          <cell r="D1387" t="str">
            <v>HUF</v>
          </cell>
          <cell r="E1387">
            <v>0.05</v>
          </cell>
          <cell r="F1387">
            <v>1</v>
          </cell>
          <cell r="G1387">
            <v>284.58999999999997</v>
          </cell>
          <cell r="H1387" t="str">
            <v>db</v>
          </cell>
        </row>
        <row r="1388">
          <cell r="A1388" t="str">
            <v>BPS05002511</v>
          </cell>
          <cell r="B1388" t="str">
            <v>Szűkítő D50/25 SDR11 PE100</v>
          </cell>
          <cell r="C1388">
            <v>2225</v>
          </cell>
          <cell r="D1388" t="str">
            <v>HUF</v>
          </cell>
          <cell r="E1388">
            <v>0.05</v>
          </cell>
          <cell r="F1388">
            <v>1</v>
          </cell>
          <cell r="G1388">
            <v>477.67</v>
          </cell>
          <cell r="H1388" t="str">
            <v>db</v>
          </cell>
        </row>
        <row r="1389">
          <cell r="A1389" t="str">
            <v>BPS06303211</v>
          </cell>
          <cell r="B1389" t="str">
            <v>Szükitő D63/32 SDR11 PE100</v>
          </cell>
          <cell r="C1389">
            <v>2520</v>
          </cell>
          <cell r="D1389" t="str">
            <v>HUF</v>
          </cell>
          <cell r="E1389">
            <v>0.05</v>
          </cell>
          <cell r="F1389">
            <v>1</v>
          </cell>
          <cell r="G1389">
            <v>527.08000000000004</v>
          </cell>
          <cell r="H1389" t="str">
            <v>db</v>
          </cell>
        </row>
        <row r="1390">
          <cell r="A1390" t="str">
            <v>BPS06305011</v>
          </cell>
          <cell r="B1390" t="str">
            <v>Szűkítő D63/50 SDR11 PE100</v>
          </cell>
          <cell r="C1390">
            <v>3086</v>
          </cell>
          <cell r="D1390" t="str">
            <v>HUF</v>
          </cell>
          <cell r="E1390">
            <v>0.05</v>
          </cell>
          <cell r="F1390">
            <v>1</v>
          </cell>
          <cell r="G1390">
            <v>685.26</v>
          </cell>
          <cell r="H1390" t="str">
            <v>db</v>
          </cell>
        </row>
        <row r="1391">
          <cell r="A1391" t="str">
            <v>BPS07505011</v>
          </cell>
          <cell r="B1391" t="str">
            <v>Szűkítő D75/50 SDR11 PE100</v>
          </cell>
          <cell r="C1391">
            <v>4695</v>
          </cell>
          <cell r="D1391" t="str">
            <v>HUF</v>
          </cell>
          <cell r="E1391">
            <v>0.05</v>
          </cell>
          <cell r="F1391">
            <v>1</v>
          </cell>
          <cell r="G1391">
            <v>1015.38</v>
          </cell>
          <cell r="H1391" t="str">
            <v>db</v>
          </cell>
        </row>
        <row r="1392">
          <cell r="A1392" t="str">
            <v>BPS09006311</v>
          </cell>
          <cell r="B1392" t="str">
            <v>Szükitő D90/63 SDR11 PE100</v>
          </cell>
          <cell r="C1392">
            <v>4892</v>
          </cell>
          <cell r="D1392" t="str">
            <v>HUF</v>
          </cell>
          <cell r="E1392">
            <v>0.05</v>
          </cell>
          <cell r="F1392">
            <v>1</v>
          </cell>
          <cell r="G1392">
            <v>1015</v>
          </cell>
          <cell r="H1392" t="str">
            <v>db</v>
          </cell>
        </row>
        <row r="1393">
          <cell r="A1393" t="str">
            <v>BPS11006311</v>
          </cell>
          <cell r="B1393" t="str">
            <v>Szükitő D110/63 SDR11 PE100</v>
          </cell>
          <cell r="E1393">
            <v>0.05</v>
          </cell>
          <cell r="F1393">
            <v>1</v>
          </cell>
          <cell r="G1393">
            <v>1333.8</v>
          </cell>
          <cell r="H1393" t="str">
            <v>db</v>
          </cell>
        </row>
        <row r="1394">
          <cell r="A1394" t="str">
            <v>BPS11007511</v>
          </cell>
          <cell r="B1394" t="str">
            <v>Szükitő D110/75 SDR11 PE100</v>
          </cell>
          <cell r="C1394">
            <v>7856</v>
          </cell>
          <cell r="D1394" t="str">
            <v>HUF</v>
          </cell>
          <cell r="E1394">
            <v>0.05</v>
          </cell>
          <cell r="F1394">
            <v>1</v>
          </cell>
          <cell r="G1394">
            <v>1436.22</v>
          </cell>
          <cell r="H1394" t="str">
            <v>db</v>
          </cell>
        </row>
        <row r="1395">
          <cell r="A1395" t="str">
            <v>BPS11009017</v>
          </cell>
          <cell r="B1395" t="str">
            <v>Szűkítő D110/90 SDR17,6 PE100</v>
          </cell>
          <cell r="E1395">
            <v>0.05</v>
          </cell>
          <cell r="F1395">
            <v>1</v>
          </cell>
          <cell r="G1395">
            <v>1849.43</v>
          </cell>
          <cell r="H1395" t="str">
            <v>db</v>
          </cell>
        </row>
        <row r="1396">
          <cell r="A1396" t="str">
            <v>BPS14011017</v>
          </cell>
          <cell r="B1396" t="str">
            <v>Szükítő D140/110 SDR17 PE100</v>
          </cell>
          <cell r="C1396">
            <v>15663</v>
          </cell>
          <cell r="D1396" t="str">
            <v>HUF</v>
          </cell>
          <cell r="E1396">
            <v>0.05</v>
          </cell>
          <cell r="F1396">
            <v>1</v>
          </cell>
          <cell r="G1396">
            <v>2911.89</v>
          </cell>
          <cell r="H1396" t="str">
            <v>db</v>
          </cell>
        </row>
        <row r="1397">
          <cell r="A1397" t="str">
            <v>BPS14012517</v>
          </cell>
          <cell r="B1397" t="str">
            <v>Szükitő D 140/125 SDR17 PE100</v>
          </cell>
          <cell r="C1397">
            <v>15663</v>
          </cell>
          <cell r="D1397" t="str">
            <v>HUF</v>
          </cell>
          <cell r="E1397">
            <v>0.05</v>
          </cell>
          <cell r="F1397">
            <v>1</v>
          </cell>
          <cell r="G1397">
            <v>2723.39</v>
          </cell>
          <cell r="H1397" t="str">
            <v>db</v>
          </cell>
        </row>
        <row r="1398">
          <cell r="A1398" t="str">
            <v>BPS16009017</v>
          </cell>
          <cell r="B1398" t="str">
            <v>Szükítő D160/90 SDR17 PE100</v>
          </cell>
          <cell r="C1398">
            <v>19984</v>
          </cell>
          <cell r="D1398" t="str">
            <v>HUF</v>
          </cell>
          <cell r="E1398">
            <v>0.05</v>
          </cell>
          <cell r="F1398">
            <v>1</v>
          </cell>
          <cell r="G1398">
            <v>4258.63</v>
          </cell>
          <cell r="H1398" t="str">
            <v>db</v>
          </cell>
        </row>
        <row r="1399">
          <cell r="A1399" t="str">
            <v>BPS16011011</v>
          </cell>
          <cell r="B1399" t="str">
            <v>Szükitő D160/110 SDR11 PE100</v>
          </cell>
          <cell r="E1399">
            <v>0.05</v>
          </cell>
          <cell r="F1399">
            <v>1</v>
          </cell>
          <cell r="G1399">
            <v>0</v>
          </cell>
          <cell r="H1399" t="str">
            <v>db</v>
          </cell>
        </row>
        <row r="1400">
          <cell r="A1400" t="str">
            <v>BPS16012511</v>
          </cell>
          <cell r="B1400" t="str">
            <v>Szükitő D160/125 SDR11 PE100</v>
          </cell>
          <cell r="E1400">
            <v>0.05</v>
          </cell>
          <cell r="F1400">
            <v>1</v>
          </cell>
          <cell r="G1400">
            <v>5281</v>
          </cell>
          <cell r="H1400" t="str">
            <v>db</v>
          </cell>
        </row>
        <row r="1401">
          <cell r="A1401" t="str">
            <v>BPS16012517</v>
          </cell>
          <cell r="B1401" t="str">
            <v>Szükítő D160/125 SDR17 PE100</v>
          </cell>
          <cell r="E1401">
            <v>0.05</v>
          </cell>
          <cell r="F1401">
            <v>1</v>
          </cell>
          <cell r="G1401">
            <v>0</v>
          </cell>
          <cell r="H1401" t="str">
            <v>db</v>
          </cell>
        </row>
        <row r="1402">
          <cell r="A1402" t="str">
            <v>BPS16014011</v>
          </cell>
          <cell r="B1402" t="str">
            <v>Szűkítő D160/140 SDR11 PE100</v>
          </cell>
          <cell r="C1402">
            <v>19984</v>
          </cell>
          <cell r="D1402" t="str">
            <v>HUF</v>
          </cell>
          <cell r="E1402">
            <v>0.05</v>
          </cell>
          <cell r="F1402">
            <v>1</v>
          </cell>
          <cell r="G1402">
            <v>3675.43</v>
          </cell>
          <cell r="H1402" t="str">
            <v>db</v>
          </cell>
        </row>
        <row r="1403">
          <cell r="A1403" t="str">
            <v>BPS18011017</v>
          </cell>
          <cell r="B1403" t="str">
            <v>Szükitő D180/110 SDR17 PE100</v>
          </cell>
          <cell r="E1403">
            <v>0.05</v>
          </cell>
          <cell r="F1403">
            <v>1</v>
          </cell>
          <cell r="G1403">
            <v>0</v>
          </cell>
          <cell r="H1403" t="str">
            <v>db</v>
          </cell>
        </row>
        <row r="1404">
          <cell r="A1404" t="str">
            <v>BPS20014017</v>
          </cell>
          <cell r="B1404" t="str">
            <v>Szükitő D 200/140 SDR17 PE100</v>
          </cell>
          <cell r="C1404">
            <v>29670</v>
          </cell>
          <cell r="D1404" t="str">
            <v>HUF</v>
          </cell>
          <cell r="E1404">
            <v>0.05</v>
          </cell>
          <cell r="F1404">
            <v>1</v>
          </cell>
          <cell r="G1404">
            <v>4962.5600000000004</v>
          </cell>
          <cell r="H1404" t="str">
            <v>db</v>
          </cell>
        </row>
        <row r="1405">
          <cell r="A1405" t="str">
            <v>BPS25020017</v>
          </cell>
          <cell r="B1405" t="str">
            <v>Szűkítő D250/200 SDR17 PE100</v>
          </cell>
          <cell r="C1405">
            <v>60278</v>
          </cell>
          <cell r="D1405" t="str">
            <v>HUF</v>
          </cell>
          <cell r="E1405">
            <v>0.05</v>
          </cell>
          <cell r="F1405">
            <v>1</v>
          </cell>
          <cell r="G1405">
            <v>14304.64</v>
          </cell>
          <cell r="H1405" t="str">
            <v>db</v>
          </cell>
        </row>
        <row r="1406">
          <cell r="A1406" t="str">
            <v>BPS28022517</v>
          </cell>
          <cell r="B1406" t="str">
            <v>Szűkítő D280/225 SDR17 PE100</v>
          </cell>
          <cell r="C1406">
            <v>85128</v>
          </cell>
          <cell r="D1406" t="str">
            <v>HUF</v>
          </cell>
          <cell r="E1406">
            <v>0.05</v>
          </cell>
          <cell r="F1406">
            <v>1</v>
          </cell>
          <cell r="G1406">
            <v>16403.64</v>
          </cell>
          <cell r="H1406" t="str">
            <v>db</v>
          </cell>
        </row>
        <row r="1407">
          <cell r="A1407" t="str">
            <v>BPS31522517</v>
          </cell>
          <cell r="B1407" t="str">
            <v>Szükítő d315/225 SDR17 PE100</v>
          </cell>
          <cell r="C1407">
            <v>70406</v>
          </cell>
          <cell r="D1407" t="str">
            <v>HUF</v>
          </cell>
          <cell r="E1407">
            <v>0.05</v>
          </cell>
          <cell r="F1407">
            <v>1</v>
          </cell>
          <cell r="G1407">
            <v>12884.6</v>
          </cell>
          <cell r="H1407" t="str">
            <v>db</v>
          </cell>
        </row>
        <row r="1408">
          <cell r="A1408" t="str">
            <v>BPS31528017</v>
          </cell>
          <cell r="B1408" t="str">
            <v>Szűkítő D315/280 SDR17 PE100</v>
          </cell>
          <cell r="C1408">
            <v>111658</v>
          </cell>
          <cell r="D1408" t="str">
            <v>HUF</v>
          </cell>
          <cell r="E1408">
            <v>0.05</v>
          </cell>
          <cell r="F1408">
            <v>1</v>
          </cell>
          <cell r="G1408">
            <v>15672</v>
          </cell>
          <cell r="H1408" t="str">
            <v>db</v>
          </cell>
        </row>
        <row r="1409">
          <cell r="A1409" t="str">
            <v>BPS35528017</v>
          </cell>
          <cell r="B1409" t="str">
            <v>Szűkítő D355/280 SDR17 PE100</v>
          </cell>
          <cell r="C1409">
            <v>523222</v>
          </cell>
          <cell r="D1409" t="str">
            <v>HUF</v>
          </cell>
          <cell r="E1409">
            <v>0.05</v>
          </cell>
          <cell r="F1409">
            <v>1</v>
          </cell>
          <cell r="G1409">
            <v>166999.32</v>
          </cell>
          <cell r="H1409" t="str">
            <v>db</v>
          </cell>
        </row>
        <row r="1410">
          <cell r="A1410" t="str">
            <v>BPS45031517</v>
          </cell>
          <cell r="B1410" t="str">
            <v>Szűk lépcső 450/315 SDR17PE100</v>
          </cell>
          <cell r="E1410">
            <v>0.05</v>
          </cell>
          <cell r="F1410">
            <v>1</v>
          </cell>
          <cell r="G1410">
            <v>56072</v>
          </cell>
          <cell r="H1410" t="str">
            <v>db</v>
          </cell>
        </row>
        <row r="1411">
          <cell r="A1411" t="str">
            <v>BPT06305011</v>
          </cell>
          <cell r="B1411" t="str">
            <v>T idom D63/50 SDR11 PE100</v>
          </cell>
          <cell r="C1411">
            <v>6052</v>
          </cell>
          <cell r="D1411" t="str">
            <v>HUF</v>
          </cell>
          <cell r="E1411">
            <v>0.05</v>
          </cell>
          <cell r="F1411">
            <v>1</v>
          </cell>
          <cell r="G1411">
            <v>1669.08</v>
          </cell>
          <cell r="H1411" t="str">
            <v>db</v>
          </cell>
        </row>
        <row r="1412">
          <cell r="A1412" t="str">
            <v>BPT09006317</v>
          </cell>
          <cell r="B1412" t="str">
            <v>Tidom D90/63 SDR17 PE100</v>
          </cell>
          <cell r="C1412">
            <v>12107</v>
          </cell>
          <cell r="D1412" t="str">
            <v>HUF</v>
          </cell>
          <cell r="E1412">
            <v>0.05</v>
          </cell>
          <cell r="F1412">
            <v>1</v>
          </cell>
          <cell r="G1412">
            <v>3349.67</v>
          </cell>
          <cell r="H1412" t="str">
            <v>db</v>
          </cell>
        </row>
        <row r="1413">
          <cell r="A1413" t="str">
            <v>BPT11006317</v>
          </cell>
          <cell r="B1413" t="str">
            <v>T idom D110/63 SDR17 PE100</v>
          </cell>
          <cell r="C1413">
            <v>17761</v>
          </cell>
          <cell r="D1413" t="str">
            <v>HUF</v>
          </cell>
          <cell r="E1413">
            <v>0.05</v>
          </cell>
          <cell r="F1413">
            <v>1</v>
          </cell>
          <cell r="G1413">
            <v>3949.11</v>
          </cell>
          <cell r="H1413" t="str">
            <v>db</v>
          </cell>
        </row>
        <row r="1414">
          <cell r="A1414" t="str">
            <v>BPT11009011</v>
          </cell>
          <cell r="B1414" t="str">
            <v>T idom D110/90 SDR11 PE100</v>
          </cell>
          <cell r="C1414">
            <v>24949</v>
          </cell>
          <cell r="D1414" t="str">
            <v>HUF</v>
          </cell>
          <cell r="E1414">
            <v>0.05</v>
          </cell>
          <cell r="F1414">
            <v>1</v>
          </cell>
          <cell r="G1414">
            <v>7026.66</v>
          </cell>
          <cell r="H1414" t="str">
            <v>db</v>
          </cell>
        </row>
        <row r="1415">
          <cell r="A1415" t="str">
            <v>BPT11011</v>
          </cell>
          <cell r="B1415" t="str">
            <v>T idom D110 SDR11 PE100 egál</v>
          </cell>
          <cell r="C1415">
            <v>13934</v>
          </cell>
          <cell r="D1415" t="str">
            <v>HUF</v>
          </cell>
          <cell r="E1415">
            <v>0.05</v>
          </cell>
          <cell r="F1415">
            <v>1</v>
          </cell>
          <cell r="G1415">
            <v>2591.4699999999998</v>
          </cell>
          <cell r="H1415" t="str">
            <v>db</v>
          </cell>
        </row>
        <row r="1416">
          <cell r="A1416" t="str">
            <v>BPT11017</v>
          </cell>
          <cell r="B1416" t="str">
            <v>T idom D110 SDR17 PE100 egál</v>
          </cell>
          <cell r="C1416">
            <v>11857</v>
          </cell>
          <cell r="D1416" t="str">
            <v>HUF</v>
          </cell>
          <cell r="E1416">
            <v>0.05</v>
          </cell>
          <cell r="F1416">
            <v>1</v>
          </cell>
          <cell r="G1416">
            <v>3935</v>
          </cell>
          <cell r="H1416" t="str">
            <v>db</v>
          </cell>
        </row>
        <row r="1417">
          <cell r="A1417" t="str">
            <v>BPT14007517</v>
          </cell>
          <cell r="B1417" t="str">
            <v>T idom D140/75 SDR17 PE100</v>
          </cell>
          <cell r="E1417">
            <v>0.05</v>
          </cell>
          <cell r="F1417">
            <v>1</v>
          </cell>
          <cell r="G1417">
            <v>0</v>
          </cell>
          <cell r="H1417" t="str">
            <v>db</v>
          </cell>
        </row>
        <row r="1418">
          <cell r="A1418" t="str">
            <v>BPT14011017</v>
          </cell>
          <cell r="B1418" t="str">
            <v>T idom D140/110 SDR17 PE100</v>
          </cell>
          <cell r="E1418">
            <v>0.05</v>
          </cell>
          <cell r="F1418">
            <v>1</v>
          </cell>
          <cell r="G1418">
            <v>0</v>
          </cell>
          <cell r="H1418" t="str">
            <v>db</v>
          </cell>
        </row>
        <row r="1419">
          <cell r="A1419" t="str">
            <v>BPT16006311</v>
          </cell>
          <cell r="B1419" t="str">
            <v>Tidom D160/63 SDR11 PE100</v>
          </cell>
          <cell r="C1419">
            <v>54593</v>
          </cell>
          <cell r="D1419" t="str">
            <v>HUF</v>
          </cell>
          <cell r="E1419">
            <v>0.05</v>
          </cell>
          <cell r="F1419">
            <v>1</v>
          </cell>
          <cell r="G1419">
            <v>14723.69</v>
          </cell>
          <cell r="H1419" t="str">
            <v>db</v>
          </cell>
        </row>
        <row r="1420">
          <cell r="A1420" t="str">
            <v>BPT16007517</v>
          </cell>
          <cell r="B1420" t="str">
            <v>Tidom D160/75 SDR17 PE100</v>
          </cell>
          <cell r="C1420">
            <v>50396</v>
          </cell>
          <cell r="D1420" t="str">
            <v>HUF</v>
          </cell>
          <cell r="E1420">
            <v>0.05</v>
          </cell>
          <cell r="F1420">
            <v>1</v>
          </cell>
          <cell r="G1420">
            <v>11419.06</v>
          </cell>
          <cell r="H1420" t="str">
            <v>db</v>
          </cell>
        </row>
        <row r="1421">
          <cell r="A1421" t="str">
            <v>BPT16011</v>
          </cell>
          <cell r="B1421" t="str">
            <v>T idom D160 SDR11 PE100 egál</v>
          </cell>
          <cell r="C1421">
            <v>34463</v>
          </cell>
          <cell r="D1421" t="str">
            <v>HUF</v>
          </cell>
          <cell r="E1421">
            <v>0.05</v>
          </cell>
          <cell r="F1421">
            <v>1</v>
          </cell>
          <cell r="G1421">
            <v>6953.29</v>
          </cell>
          <cell r="H1421" t="str">
            <v>db</v>
          </cell>
        </row>
        <row r="1422">
          <cell r="A1422" t="str">
            <v>BPT16017</v>
          </cell>
          <cell r="B1422" t="str">
            <v>T idom D160 SDR17 PE100 egál</v>
          </cell>
          <cell r="C1422">
            <v>29347</v>
          </cell>
          <cell r="D1422" t="str">
            <v>HUF</v>
          </cell>
          <cell r="E1422">
            <v>0.05</v>
          </cell>
          <cell r="F1422">
            <v>1</v>
          </cell>
          <cell r="G1422">
            <v>5606.68</v>
          </cell>
          <cell r="H1422" t="str">
            <v>db</v>
          </cell>
        </row>
        <row r="1423">
          <cell r="A1423" t="str">
            <v>BPT18016011</v>
          </cell>
          <cell r="B1423" t="str">
            <v>T idom D180/160 SDR11 PE100</v>
          </cell>
          <cell r="C1423">
            <v>77816</v>
          </cell>
          <cell r="D1423" t="str">
            <v>HUF</v>
          </cell>
          <cell r="E1423">
            <v>0.05</v>
          </cell>
          <cell r="F1423">
            <v>1</v>
          </cell>
          <cell r="G1423">
            <v>23093.5</v>
          </cell>
          <cell r="H1423" t="str">
            <v>db</v>
          </cell>
        </row>
        <row r="1424">
          <cell r="A1424" t="str">
            <v>BPT18017</v>
          </cell>
          <cell r="B1424" t="str">
            <v>T idom D180 SDR17 PE100 egál</v>
          </cell>
          <cell r="C1424">
            <v>42985</v>
          </cell>
          <cell r="D1424" t="str">
            <v>HUF</v>
          </cell>
          <cell r="E1424">
            <v>0.05</v>
          </cell>
          <cell r="F1424">
            <v>1</v>
          </cell>
          <cell r="G1424">
            <v>10526.17</v>
          </cell>
          <cell r="H1424" t="str">
            <v>db</v>
          </cell>
        </row>
        <row r="1425">
          <cell r="A1425" t="str">
            <v>BPT20009017</v>
          </cell>
          <cell r="B1425" t="str">
            <v>T idom D200/90 SDR17 PE100</v>
          </cell>
          <cell r="C1425">
            <v>97429</v>
          </cell>
          <cell r="D1425" t="str">
            <v>HUF</v>
          </cell>
          <cell r="E1425">
            <v>0.05</v>
          </cell>
          <cell r="F1425">
            <v>1</v>
          </cell>
          <cell r="G1425">
            <v>21678.639999999999</v>
          </cell>
          <cell r="H1425" t="str">
            <v>db</v>
          </cell>
        </row>
        <row r="1426">
          <cell r="A1426" t="str">
            <v>BPT22512517</v>
          </cell>
          <cell r="B1426" t="str">
            <v>T idom D225/125 SDR17 PE100</v>
          </cell>
          <cell r="C1426">
            <v>114872</v>
          </cell>
          <cell r="D1426" t="str">
            <v>HUF</v>
          </cell>
          <cell r="E1426">
            <v>0.05</v>
          </cell>
          <cell r="F1426">
            <v>1</v>
          </cell>
          <cell r="G1426">
            <v>24603</v>
          </cell>
          <cell r="H1426" t="str">
            <v>db</v>
          </cell>
        </row>
        <row r="1427">
          <cell r="A1427" t="str">
            <v>BPT25011011</v>
          </cell>
          <cell r="B1427" t="str">
            <v>T idom D250/110 SDR11 PE100</v>
          </cell>
          <cell r="C1427">
            <v>218137</v>
          </cell>
          <cell r="D1427" t="str">
            <v>HUF</v>
          </cell>
          <cell r="E1427">
            <v>0.05</v>
          </cell>
          <cell r="F1427">
            <v>1</v>
          </cell>
          <cell r="G1427">
            <v>61295.94</v>
          </cell>
          <cell r="H1427" t="str">
            <v>db</v>
          </cell>
        </row>
        <row r="1428">
          <cell r="A1428" t="str">
            <v>BPT25016017</v>
          </cell>
          <cell r="B1428" t="str">
            <v>T idom D250/160 SDR17 PE100</v>
          </cell>
          <cell r="C1428">
            <v>160555</v>
          </cell>
          <cell r="D1428" t="str">
            <v>HUF</v>
          </cell>
          <cell r="E1428">
            <v>0.05</v>
          </cell>
          <cell r="F1428">
            <v>1</v>
          </cell>
          <cell r="G1428">
            <v>42842.29</v>
          </cell>
          <cell r="H1428" t="str">
            <v>db</v>
          </cell>
        </row>
        <row r="1429">
          <cell r="A1429" t="str">
            <v>BPT25020017</v>
          </cell>
          <cell r="B1429" t="str">
            <v>T idom D250/200 SDR17 PE100</v>
          </cell>
          <cell r="E1429">
            <v>0.05</v>
          </cell>
          <cell r="F1429">
            <v>1</v>
          </cell>
          <cell r="G1429">
            <v>40200.870000000003</v>
          </cell>
          <cell r="H1429" t="str">
            <v>db</v>
          </cell>
        </row>
        <row r="1430">
          <cell r="A1430" t="str">
            <v>BPT28022517</v>
          </cell>
          <cell r="B1430" t="str">
            <v>T idom D280/225 SDR17 PE100</v>
          </cell>
          <cell r="E1430">
            <v>0.05</v>
          </cell>
          <cell r="F1430">
            <v>1</v>
          </cell>
          <cell r="G1430">
            <v>44228.32</v>
          </cell>
          <cell r="H1430" t="str">
            <v>db</v>
          </cell>
        </row>
        <row r="1431">
          <cell r="A1431" t="str">
            <v>BPT31522511</v>
          </cell>
          <cell r="B1431" t="str">
            <v>T idom D315/225 SDR11 PE100</v>
          </cell>
          <cell r="C1431">
            <v>218134</v>
          </cell>
          <cell r="D1431" t="str">
            <v>HUF</v>
          </cell>
          <cell r="E1431">
            <v>0.05</v>
          </cell>
          <cell r="F1431">
            <v>1</v>
          </cell>
          <cell r="G1431">
            <v>48605.8</v>
          </cell>
          <cell r="H1431" t="str">
            <v>db</v>
          </cell>
        </row>
        <row r="1432">
          <cell r="A1432" t="str">
            <v>BPT31525011</v>
          </cell>
          <cell r="B1432" t="str">
            <v>T idom D 315/250 SDR11 PE100</v>
          </cell>
          <cell r="C1432">
            <v>218134</v>
          </cell>
          <cell r="D1432" t="str">
            <v>HUF</v>
          </cell>
          <cell r="E1432">
            <v>0.05</v>
          </cell>
          <cell r="F1432">
            <v>1</v>
          </cell>
          <cell r="G1432">
            <v>73939</v>
          </cell>
          <cell r="H1432" t="str">
            <v>db</v>
          </cell>
        </row>
        <row r="1433">
          <cell r="A1433" t="str">
            <v>BPT31525017</v>
          </cell>
          <cell r="B1433" t="str">
            <v>T idom D315/250 SDR17 PE100</v>
          </cell>
          <cell r="C1433">
            <v>200592</v>
          </cell>
          <cell r="D1433" t="str">
            <v>HUF</v>
          </cell>
          <cell r="E1433">
            <v>0.05</v>
          </cell>
          <cell r="F1433">
            <v>1</v>
          </cell>
          <cell r="G1433">
            <v>44935.93</v>
          </cell>
          <cell r="H1433" t="str">
            <v>db</v>
          </cell>
        </row>
        <row r="1434">
          <cell r="A1434" t="str">
            <v>BPX03210</v>
          </cell>
          <cell r="B1434" t="str">
            <v>PE/acél ö.kötő D32 x 1 PE100</v>
          </cell>
          <cell r="E1434">
            <v>0.05</v>
          </cell>
          <cell r="F1434">
            <v>1</v>
          </cell>
          <cell r="G1434">
            <v>2262.8000000000002</v>
          </cell>
          <cell r="H1434" t="str">
            <v>db</v>
          </cell>
        </row>
        <row r="1435">
          <cell r="A1435" t="str">
            <v>BPX06320</v>
          </cell>
          <cell r="B1435" t="str">
            <v>PE/Acél ö.kötő D63 x 2 PE100</v>
          </cell>
          <cell r="E1435">
            <v>0.05</v>
          </cell>
          <cell r="F1435">
            <v>1</v>
          </cell>
          <cell r="G1435">
            <v>3691.5</v>
          </cell>
          <cell r="H1435" t="str">
            <v>db</v>
          </cell>
        </row>
        <row r="1436">
          <cell r="A1436" t="str">
            <v>BPX09030</v>
          </cell>
          <cell r="B1436" t="str">
            <v>PE/acél ö.kötő D90 x 3 PE100</v>
          </cell>
          <cell r="E1436">
            <v>0.05</v>
          </cell>
          <cell r="F1436">
            <v>1</v>
          </cell>
          <cell r="G1436">
            <v>9791.7099999999991</v>
          </cell>
          <cell r="H1436" t="str">
            <v>db</v>
          </cell>
        </row>
        <row r="1437">
          <cell r="A1437" t="str">
            <v>BPX11040</v>
          </cell>
          <cell r="B1437" t="str">
            <v>PE/acél ö.kötő D110 x 4 PE100</v>
          </cell>
          <cell r="E1437">
            <v>0.05</v>
          </cell>
          <cell r="F1437">
            <v>1</v>
          </cell>
          <cell r="G1437">
            <v>14219.35</v>
          </cell>
          <cell r="H1437" t="str">
            <v>db</v>
          </cell>
        </row>
        <row r="1438">
          <cell r="A1438" t="str">
            <v>BPXRK02534</v>
          </cell>
          <cell r="B1438" t="str">
            <v>PE/réz Km.ö.kötő D25x3/4 PE100</v>
          </cell>
          <cell r="E1438">
            <v>0.05</v>
          </cell>
          <cell r="F1438">
            <v>1</v>
          </cell>
          <cell r="G1438">
            <v>1546.51</v>
          </cell>
          <cell r="H1438" t="str">
            <v>db</v>
          </cell>
        </row>
        <row r="1439">
          <cell r="A1439" t="str">
            <v>BS06305011</v>
          </cell>
          <cell r="B1439" t="str">
            <v>Szükitő D63/50 P10 hosszu</v>
          </cell>
          <cell r="E1439">
            <v>0.05</v>
          </cell>
          <cell r="F1439">
            <v>1</v>
          </cell>
          <cell r="G1439">
            <v>547.66999999999996</v>
          </cell>
          <cell r="H1439" t="str">
            <v>db</v>
          </cell>
        </row>
        <row r="1440">
          <cell r="A1440" t="str">
            <v>BS11006311</v>
          </cell>
          <cell r="B1440" t="str">
            <v>Szükitő D110/63 SDR11 PE80</v>
          </cell>
          <cell r="E1440">
            <v>0.05</v>
          </cell>
          <cell r="F1440">
            <v>1</v>
          </cell>
          <cell r="G1440">
            <v>0</v>
          </cell>
          <cell r="H1440" t="str">
            <v>db</v>
          </cell>
        </row>
        <row r="1441">
          <cell r="A1441" t="str">
            <v>BS25018011</v>
          </cell>
          <cell r="B1441" t="str">
            <v>Szükitő D250/180 SDR11 PE80</v>
          </cell>
          <cell r="E1441">
            <v>0.05</v>
          </cell>
          <cell r="F1441">
            <v>1</v>
          </cell>
          <cell r="G1441">
            <v>0</v>
          </cell>
          <cell r="H1441" t="str">
            <v>db</v>
          </cell>
        </row>
        <row r="1442">
          <cell r="A1442" t="str">
            <v>CBNY20</v>
          </cell>
          <cell r="B1442" t="str">
            <v>Aknafenék elágazó D200</v>
          </cell>
          <cell r="C1442">
            <v>103520</v>
          </cell>
          <cell r="D1442" t="str">
            <v>HUF</v>
          </cell>
          <cell r="E1442">
            <v>0.05</v>
          </cell>
          <cell r="F1442">
            <v>1</v>
          </cell>
          <cell r="G1442">
            <v>17583.13</v>
          </cell>
          <cell r="H1442" t="str">
            <v>db</v>
          </cell>
        </row>
        <row r="1443">
          <cell r="A1443" t="str">
            <v>CBPS1616</v>
          </cell>
          <cell r="B1443" t="str">
            <v>Tegra PE exc. szűkítő 160/160</v>
          </cell>
          <cell r="E1443">
            <v>0.05</v>
          </cell>
          <cell r="F1443">
            <v>1</v>
          </cell>
          <cell r="G1443">
            <v>1157.3574682850001</v>
          </cell>
          <cell r="H1443" t="str">
            <v>db</v>
          </cell>
        </row>
        <row r="1444">
          <cell r="A1444" t="str">
            <v>CBPS1816</v>
          </cell>
          <cell r="B1444" t="str">
            <v>Tegra PE exc. szűkítő 180/160</v>
          </cell>
          <cell r="E1444">
            <v>0.05</v>
          </cell>
          <cell r="F1444">
            <v>1</v>
          </cell>
          <cell r="G1444">
            <v>1185.5551</v>
          </cell>
          <cell r="H1444" t="str">
            <v>db</v>
          </cell>
        </row>
        <row r="1445">
          <cell r="A1445" t="str">
            <v>CBPS2220</v>
          </cell>
          <cell r="B1445" t="str">
            <v>Tegra PE exc. szűkítő 225/200</v>
          </cell>
          <cell r="E1445">
            <v>0.05</v>
          </cell>
          <cell r="F1445">
            <v>1</v>
          </cell>
          <cell r="G1445">
            <v>2464.5482682850002</v>
          </cell>
          <cell r="H1445" t="str">
            <v>db</v>
          </cell>
        </row>
        <row r="1446">
          <cell r="A1446" t="str">
            <v>CBX1000</v>
          </cell>
          <cell r="B1446" t="str">
            <v>Gumitömítés D 1000</v>
          </cell>
          <cell r="C1446">
            <v>20240</v>
          </cell>
          <cell r="D1446" t="str">
            <v>HUF</v>
          </cell>
          <cell r="E1446">
            <v>0.05</v>
          </cell>
          <cell r="F1446">
            <v>1</v>
          </cell>
          <cell r="G1446">
            <v>2788.61</v>
          </cell>
          <cell r="H1446" t="str">
            <v>db</v>
          </cell>
        </row>
        <row r="1447">
          <cell r="A1447" t="str">
            <v>CCAH200</v>
          </cell>
          <cell r="B1447" t="str">
            <v>KGU csat áttoló karmantyu 200 homokolt</v>
          </cell>
          <cell r="E1447">
            <v>0.05</v>
          </cell>
          <cell r="F1447">
            <v>1</v>
          </cell>
          <cell r="G1447">
            <v>3676</v>
          </cell>
          <cell r="H1447" t="str">
            <v>db</v>
          </cell>
        </row>
        <row r="1448">
          <cell r="A1448" t="str">
            <v>CCAH315</v>
          </cell>
          <cell r="B1448" t="str">
            <v>KGU csat áttoló karmantyu 315 homokolt</v>
          </cell>
          <cell r="E1448">
            <v>0.05</v>
          </cell>
          <cell r="F1448">
            <v>1</v>
          </cell>
          <cell r="G1448">
            <v>6460</v>
          </cell>
          <cell r="H1448" t="str">
            <v>db</v>
          </cell>
        </row>
        <row r="1449">
          <cell r="A1449" t="str">
            <v>CCAN2512</v>
          </cell>
          <cell r="B1449" t="str">
            <v>Tokos csatorna nyereg 250x125</v>
          </cell>
          <cell r="C1449">
            <v>11716</v>
          </cell>
          <cell r="D1449" t="str">
            <v>HUF</v>
          </cell>
          <cell r="E1449">
            <v>0.05</v>
          </cell>
          <cell r="F1449">
            <v>1</v>
          </cell>
          <cell r="G1449">
            <v>2770.06</v>
          </cell>
          <cell r="H1449" t="str">
            <v>db</v>
          </cell>
        </row>
        <row r="1450">
          <cell r="A1450" t="str">
            <v>CCAN2516</v>
          </cell>
          <cell r="B1450" t="str">
            <v>Tokos csatorna nyereg 250x160</v>
          </cell>
          <cell r="C1450">
            <v>20656</v>
          </cell>
          <cell r="D1450" t="str">
            <v>HUF</v>
          </cell>
          <cell r="E1450">
            <v>0.05</v>
          </cell>
          <cell r="F1450">
            <v>1</v>
          </cell>
          <cell r="G1450">
            <v>4182.75</v>
          </cell>
          <cell r="H1450" t="str">
            <v>db</v>
          </cell>
        </row>
        <row r="1451">
          <cell r="A1451" t="str">
            <v>CCAN3112</v>
          </cell>
          <cell r="B1451" t="str">
            <v>Tokos csatorna nyereg 315x125</v>
          </cell>
          <cell r="C1451">
            <v>12473</v>
          </cell>
          <cell r="D1451" t="str">
            <v>HUF</v>
          </cell>
          <cell r="E1451">
            <v>0.05</v>
          </cell>
          <cell r="F1451">
            <v>1</v>
          </cell>
          <cell r="G1451">
            <v>2735.3</v>
          </cell>
          <cell r="H1451" t="str">
            <v>db</v>
          </cell>
        </row>
        <row r="1452">
          <cell r="A1452" t="str">
            <v>CCAN3116</v>
          </cell>
          <cell r="B1452" t="str">
            <v>Tokos csatorna nyereg 315x160</v>
          </cell>
          <cell r="C1452">
            <v>21549</v>
          </cell>
          <cell r="D1452" t="str">
            <v>HUF</v>
          </cell>
          <cell r="E1452">
            <v>0.05</v>
          </cell>
          <cell r="F1452">
            <v>1</v>
          </cell>
          <cell r="G1452">
            <v>4556.25</v>
          </cell>
          <cell r="H1452" t="str">
            <v>db</v>
          </cell>
        </row>
        <row r="1453">
          <cell r="A1453" t="str">
            <v>CCAND2516</v>
          </cell>
          <cell r="B1453" t="str">
            <v>KGAB csat nyidom 250 X 160/90 ragasztós</v>
          </cell>
          <cell r="E1453">
            <v>0.05</v>
          </cell>
          <cell r="F1453">
            <v>1</v>
          </cell>
          <cell r="G1453">
            <v>3120</v>
          </cell>
          <cell r="H1453" t="str">
            <v>db</v>
          </cell>
        </row>
        <row r="1454">
          <cell r="A1454" t="str">
            <v>CCC120</v>
          </cell>
          <cell r="B1454" t="str">
            <v>PVC KG cső D 200x4,5mm 1 m-es</v>
          </cell>
          <cell r="E1454">
            <v>0.05</v>
          </cell>
          <cell r="F1454">
            <v>1</v>
          </cell>
          <cell r="G1454">
            <v>1242.246544034</v>
          </cell>
          <cell r="H1454" t="str">
            <v>db</v>
          </cell>
        </row>
        <row r="1455">
          <cell r="A1455" t="str">
            <v>CCC140</v>
          </cell>
          <cell r="B1455" t="str">
            <v>PVC KG cső D 400x9,8mm 1 m-es</v>
          </cell>
          <cell r="E1455">
            <v>0.05</v>
          </cell>
          <cell r="F1455">
            <v>1</v>
          </cell>
          <cell r="G1455">
            <v>5850.2743680499998</v>
          </cell>
          <cell r="H1455" t="str">
            <v>db</v>
          </cell>
        </row>
        <row r="1456">
          <cell r="A1456" t="str">
            <v>CCC212</v>
          </cell>
          <cell r="B1456" t="str">
            <v>PVC KG cső D 125x3,0mm 2 m-es</v>
          </cell>
          <cell r="E1456">
            <v>0.05</v>
          </cell>
          <cell r="F1456">
            <v>1</v>
          </cell>
          <cell r="G1456">
            <v>950.49255490999997</v>
          </cell>
          <cell r="H1456" t="str">
            <v>db</v>
          </cell>
        </row>
        <row r="1457">
          <cell r="A1457" t="str">
            <v>CCC225</v>
          </cell>
          <cell r="B1457" t="str">
            <v>PVC KG cső D 250x6,1mm 2 m-es</v>
          </cell>
          <cell r="E1457">
            <v>0.05</v>
          </cell>
          <cell r="F1457">
            <v>1</v>
          </cell>
          <cell r="G1457">
            <v>3973.7797191720001</v>
          </cell>
          <cell r="H1457" t="str">
            <v>db</v>
          </cell>
        </row>
        <row r="1458">
          <cell r="A1458" t="str">
            <v>CCC250</v>
          </cell>
          <cell r="B1458" t="str">
            <v>PVC KG cső D 500x12,3mm 2 m-es</v>
          </cell>
          <cell r="E1458">
            <v>0.05</v>
          </cell>
          <cell r="F1458">
            <v>1</v>
          </cell>
          <cell r="G1458">
            <v>16638.572112401998</v>
          </cell>
          <cell r="H1458" t="str">
            <v>db</v>
          </cell>
        </row>
        <row r="1459">
          <cell r="A1459" t="str">
            <v>CCC311</v>
          </cell>
          <cell r="B1459" t="str">
            <v>PVC KG cső D 110x3,0mm 3 m-es</v>
          </cell>
          <cell r="E1459">
            <v>0.05</v>
          </cell>
          <cell r="F1459">
            <v>1</v>
          </cell>
          <cell r="G1459">
            <v>1216.35485313</v>
          </cell>
          <cell r="H1459" t="str">
            <v>db</v>
          </cell>
        </row>
        <row r="1460">
          <cell r="A1460" t="str">
            <v>CCC316</v>
          </cell>
          <cell r="B1460" t="str">
            <v>PVC KG cső D 160x3,6mm 3 m-es</v>
          </cell>
          <cell r="E1460">
            <v>0.05</v>
          </cell>
          <cell r="F1460">
            <v>1</v>
          </cell>
          <cell r="G1460">
            <v>2086.2093857559998</v>
          </cell>
          <cell r="H1460" t="str">
            <v>db</v>
          </cell>
        </row>
        <row r="1461">
          <cell r="A1461" t="str">
            <v>CCC350</v>
          </cell>
          <cell r="B1461" t="str">
            <v>PVC KG cső D 500x12,3mm 3 m-es</v>
          </cell>
          <cell r="E1461">
            <v>0.05</v>
          </cell>
          <cell r="F1461">
            <v>1</v>
          </cell>
          <cell r="G1461">
            <v>24476.45775958</v>
          </cell>
          <cell r="H1461" t="str">
            <v>db</v>
          </cell>
        </row>
        <row r="1462">
          <cell r="A1462" t="str">
            <v>CCC512</v>
          </cell>
          <cell r="B1462" t="str">
            <v>PVC KG cső D 125x3,0mm 5 m-es</v>
          </cell>
          <cell r="E1462">
            <v>0.05</v>
          </cell>
          <cell r="F1462">
            <v>1</v>
          </cell>
          <cell r="G1462">
            <v>2270.0221978200002</v>
          </cell>
          <cell r="H1462" t="str">
            <v>db</v>
          </cell>
        </row>
        <row r="1463">
          <cell r="A1463" t="str">
            <v>CCC516</v>
          </cell>
          <cell r="B1463" t="str">
            <v>PVC KG SN4 D160x3,6mm 5 m-es</v>
          </cell>
          <cell r="E1463">
            <v>0.05</v>
          </cell>
          <cell r="F1463">
            <v>1</v>
          </cell>
          <cell r="G1463">
            <v>3391.87256561</v>
          </cell>
          <cell r="H1463" t="str">
            <v>db</v>
          </cell>
        </row>
        <row r="1464">
          <cell r="A1464" t="str">
            <v>CCC550</v>
          </cell>
          <cell r="B1464" t="str">
            <v>PVC KG cső D 500x12,3mm 5 m-es</v>
          </cell>
          <cell r="E1464">
            <v>0.05</v>
          </cell>
          <cell r="F1464">
            <v>1</v>
          </cell>
          <cell r="G1464">
            <v>36903.360666107998</v>
          </cell>
          <cell r="H1464" t="str">
            <v>db</v>
          </cell>
        </row>
        <row r="1465">
          <cell r="A1465" t="str">
            <v>CCCB540</v>
          </cell>
          <cell r="B1465" t="str">
            <v>PVC KG cső D 400x9,8mm 5 m-es</v>
          </cell>
          <cell r="E1465">
            <v>0.05</v>
          </cell>
          <cell r="F1465">
            <v>1</v>
          </cell>
          <cell r="G1465">
            <v>25245.45</v>
          </cell>
          <cell r="H1465" t="str">
            <v>db</v>
          </cell>
        </row>
        <row r="1466">
          <cell r="A1466" t="str">
            <v>CCCB640</v>
          </cell>
          <cell r="B1466" t="str">
            <v>PVC KG cső D 400x9,8/6 m</v>
          </cell>
          <cell r="E1466">
            <v>0.05</v>
          </cell>
          <cell r="F1466">
            <v>1</v>
          </cell>
          <cell r="G1466">
            <v>27766.68</v>
          </cell>
          <cell r="H1466" t="str">
            <v>db</v>
          </cell>
        </row>
        <row r="1467">
          <cell r="A1467" t="str">
            <v>CCCB641</v>
          </cell>
          <cell r="B1467" t="str">
            <v>PVC KG cső D 400x9,8/6 m tn,</v>
          </cell>
          <cell r="E1467">
            <v>0.05</v>
          </cell>
          <cell r="F1467">
            <v>1</v>
          </cell>
          <cell r="G1467">
            <v>0</v>
          </cell>
          <cell r="H1467" t="str">
            <v>db</v>
          </cell>
        </row>
        <row r="1468">
          <cell r="A1468" t="str">
            <v>CCCB650</v>
          </cell>
          <cell r="B1468" t="str">
            <v>PVC KG cső D 500x12,2/6 m</v>
          </cell>
          <cell r="E1468">
            <v>0.05</v>
          </cell>
          <cell r="F1468">
            <v>1</v>
          </cell>
          <cell r="G1468">
            <v>46641.52</v>
          </cell>
          <cell r="H1468" t="str">
            <v>db</v>
          </cell>
        </row>
        <row r="1469">
          <cell r="A1469" t="str">
            <v>CCCM111</v>
          </cell>
          <cell r="B1469" t="str">
            <v>M-WAVIN PVC KG cső DN 110/1 fm</v>
          </cell>
          <cell r="C1469">
            <v>1495</v>
          </cell>
          <cell r="D1469" t="str">
            <v>HUF</v>
          </cell>
          <cell r="E1469">
            <v>0.05</v>
          </cell>
          <cell r="F1469">
            <v>1</v>
          </cell>
          <cell r="G1469">
            <v>338.92145477999998</v>
          </cell>
          <cell r="H1469" t="str">
            <v>db</v>
          </cell>
        </row>
        <row r="1470">
          <cell r="A1470" t="str">
            <v>CCCM116</v>
          </cell>
          <cell r="B1470" t="str">
            <v>M-WAVIN PVC KG cső DN 160/1 fm</v>
          </cell>
          <cell r="C1470">
            <v>3076</v>
          </cell>
          <cell r="D1470" t="str">
            <v>HUF</v>
          </cell>
          <cell r="E1470">
            <v>0.05</v>
          </cell>
          <cell r="F1470">
            <v>1</v>
          </cell>
          <cell r="G1470">
            <v>646.10999403999995</v>
          </cell>
          <cell r="H1470" t="str">
            <v>db</v>
          </cell>
        </row>
        <row r="1471">
          <cell r="A1471" t="str">
            <v>CCCM1201</v>
          </cell>
          <cell r="B1471" t="str">
            <v>M-W PVC KG cső DN 200/1 fm tok nélkül</v>
          </cell>
          <cell r="E1471">
            <v>0.05</v>
          </cell>
          <cell r="F1471">
            <v>1</v>
          </cell>
          <cell r="G1471">
            <v>890.92329664399995</v>
          </cell>
          <cell r="H1471" t="str">
            <v>db</v>
          </cell>
        </row>
        <row r="1472">
          <cell r="A1472" t="str">
            <v>CCCM125</v>
          </cell>
          <cell r="B1472" t="str">
            <v>M-WAVIN PVC KG cső DN 250/1 fm</v>
          </cell>
          <cell r="E1472">
            <v>0.05</v>
          </cell>
          <cell r="F1472">
            <v>1</v>
          </cell>
          <cell r="G1472">
            <v>0</v>
          </cell>
          <cell r="H1472" t="str">
            <v>db</v>
          </cell>
        </row>
        <row r="1473">
          <cell r="A1473" t="str">
            <v>CCCM1516</v>
          </cell>
          <cell r="B1473" t="str">
            <v>M-WAVIN PVC KG cső DN160/1,5 t</v>
          </cell>
          <cell r="E1473">
            <v>0.05</v>
          </cell>
          <cell r="F1473">
            <v>1</v>
          </cell>
          <cell r="G1473">
            <v>857.11912429200004</v>
          </cell>
          <cell r="H1473" t="str">
            <v>db</v>
          </cell>
        </row>
        <row r="1474">
          <cell r="A1474" t="str">
            <v>CCCM231H</v>
          </cell>
          <cell r="B1474" t="str">
            <v>D315 M-KG homokolt 2 m-es  cső</v>
          </cell>
          <cell r="E1474">
            <v>0.05</v>
          </cell>
          <cell r="F1474">
            <v>1</v>
          </cell>
          <cell r="G1474">
            <v>13725</v>
          </cell>
          <cell r="H1474" t="str">
            <v>db</v>
          </cell>
        </row>
        <row r="1475">
          <cell r="A1475" t="str">
            <v>CCCM520</v>
          </cell>
          <cell r="B1475" t="str">
            <v>M-WAVIN PVC KG cső DN 200/5 fm</v>
          </cell>
          <cell r="C1475">
            <v>17369</v>
          </cell>
          <cell r="D1475" t="str">
            <v>HUF</v>
          </cell>
          <cell r="E1475">
            <v>0.05</v>
          </cell>
          <cell r="F1475">
            <v>1</v>
          </cell>
          <cell r="G1475">
            <v>4027.391662005999</v>
          </cell>
          <cell r="H1475" t="str">
            <v>db</v>
          </cell>
        </row>
        <row r="1476">
          <cell r="A1476" t="str">
            <v>CCCM531</v>
          </cell>
          <cell r="B1476" t="str">
            <v>M-WAVIN PVC KG cső DN 315/5 fm</v>
          </cell>
          <cell r="E1476">
            <v>0.05</v>
          </cell>
          <cell r="F1476">
            <v>1</v>
          </cell>
          <cell r="G1476">
            <v>0</v>
          </cell>
          <cell r="H1476" t="str">
            <v>db</v>
          </cell>
        </row>
        <row r="1477">
          <cell r="A1477" t="str">
            <v>CCCM550</v>
          </cell>
          <cell r="B1477" t="str">
            <v>M-WAVIN PVC KG cső DN 500/5 fm</v>
          </cell>
          <cell r="C1477">
            <v>166929</v>
          </cell>
          <cell r="D1477" t="str">
            <v>HUF</v>
          </cell>
          <cell r="E1477">
            <v>0.05</v>
          </cell>
          <cell r="F1477">
            <v>1</v>
          </cell>
          <cell r="G1477">
            <v>30349.787890541993</v>
          </cell>
          <cell r="H1477" t="str">
            <v>db</v>
          </cell>
        </row>
        <row r="1478">
          <cell r="A1478" t="str">
            <v>CCCMB111</v>
          </cell>
          <cell r="B1478" t="str">
            <v>PVC M-KG cső D 110 1 m-es</v>
          </cell>
          <cell r="E1478">
            <v>0.05</v>
          </cell>
          <cell r="F1478">
            <v>1</v>
          </cell>
          <cell r="G1478">
            <v>375.57</v>
          </cell>
          <cell r="H1478" t="str">
            <v>db</v>
          </cell>
        </row>
        <row r="1479">
          <cell r="A1479" t="str">
            <v>CCCMB131</v>
          </cell>
          <cell r="B1479" t="str">
            <v>PVC M-KG cső D 315 1 m-es</v>
          </cell>
          <cell r="E1479">
            <v>0.05</v>
          </cell>
          <cell r="F1479">
            <v>1</v>
          </cell>
          <cell r="G1479">
            <v>0</v>
          </cell>
          <cell r="H1479" t="str">
            <v>db</v>
          </cell>
        </row>
        <row r="1480">
          <cell r="A1480" t="str">
            <v>CCCMB320</v>
          </cell>
          <cell r="B1480" t="str">
            <v>PVC M-KG cső D 200 3 m-es</v>
          </cell>
          <cell r="E1480">
            <v>0.05</v>
          </cell>
          <cell r="F1480">
            <v>1</v>
          </cell>
          <cell r="G1480">
            <v>2061</v>
          </cell>
          <cell r="H1480" t="str">
            <v>db</v>
          </cell>
        </row>
        <row r="1481">
          <cell r="A1481" t="str">
            <v>CCCMB325</v>
          </cell>
          <cell r="B1481" t="str">
            <v>PVC M-KG cső D 250 3 m-es</v>
          </cell>
          <cell r="E1481">
            <v>0.05</v>
          </cell>
          <cell r="F1481">
            <v>1</v>
          </cell>
          <cell r="G1481">
            <v>7012</v>
          </cell>
          <cell r="H1481" t="str">
            <v>db</v>
          </cell>
        </row>
        <row r="1482">
          <cell r="A1482" t="str">
            <v>CCCMB340</v>
          </cell>
          <cell r="B1482" t="str">
            <v>PVC M-KG cső D 400 3 m-es</v>
          </cell>
          <cell r="E1482">
            <v>0.05</v>
          </cell>
          <cell r="F1482">
            <v>1</v>
          </cell>
          <cell r="G1482">
            <v>13615.72</v>
          </cell>
          <cell r="H1482" t="str">
            <v>db</v>
          </cell>
        </row>
        <row r="1483">
          <cell r="A1483" t="str">
            <v>CCCMB516</v>
          </cell>
          <cell r="B1483" t="str">
            <v>PVC M-KG cső D 160 5 m-es</v>
          </cell>
          <cell r="E1483">
            <v>0.05</v>
          </cell>
          <cell r="F1483">
            <v>1</v>
          </cell>
          <cell r="G1483">
            <v>2777</v>
          </cell>
          <cell r="H1483" t="str">
            <v>db</v>
          </cell>
        </row>
        <row r="1484">
          <cell r="A1484" t="str">
            <v>CCCMB640</v>
          </cell>
          <cell r="B1484" t="str">
            <v>PVC M-KG cső D 400 6 m-es</v>
          </cell>
          <cell r="E1484">
            <v>0.05</v>
          </cell>
          <cell r="F1484">
            <v>1</v>
          </cell>
          <cell r="G1484">
            <v>25744.84</v>
          </cell>
          <cell r="H1484" t="str">
            <v>db</v>
          </cell>
        </row>
        <row r="1485">
          <cell r="A1485" t="str">
            <v>CCCMB641</v>
          </cell>
          <cell r="B1485" t="str">
            <v>PVC M-KG cső D 400 6 m-es tn</v>
          </cell>
          <cell r="E1485">
            <v>0.05</v>
          </cell>
          <cell r="F1485">
            <v>1</v>
          </cell>
          <cell r="G1485">
            <v>26746.62</v>
          </cell>
          <cell r="H1485" t="str">
            <v>db</v>
          </cell>
        </row>
        <row r="1486">
          <cell r="A1486" t="str">
            <v>CCCMH116</v>
          </cell>
          <cell r="B1486" t="str">
            <v>M-WAVIN SN6 KG pipe DN 160/1m</v>
          </cell>
          <cell r="E1486">
            <v>0.05</v>
          </cell>
          <cell r="F1486">
            <v>1</v>
          </cell>
          <cell r="G1486">
            <v>682.14081305599996</v>
          </cell>
          <cell r="H1486" t="str">
            <v>db</v>
          </cell>
        </row>
        <row r="1487">
          <cell r="A1487" t="str">
            <v>CCCMH120</v>
          </cell>
          <cell r="B1487" t="str">
            <v>M-WAVIN SN6 KG pipe DN 200/1m</v>
          </cell>
          <cell r="E1487">
            <v>0.05</v>
          </cell>
          <cell r="F1487">
            <v>1</v>
          </cell>
          <cell r="G1487">
            <v>1103.493273304</v>
          </cell>
          <cell r="H1487" t="str">
            <v>db</v>
          </cell>
        </row>
        <row r="1488">
          <cell r="A1488" t="str">
            <v>CCCMH125</v>
          </cell>
          <cell r="B1488" t="str">
            <v>M-WAVIN SN6 KG pipe DN 250/1m</v>
          </cell>
          <cell r="E1488">
            <v>0.05</v>
          </cell>
          <cell r="F1488">
            <v>1</v>
          </cell>
          <cell r="G1488">
            <v>1851.9774380679989</v>
          </cell>
          <cell r="H1488" t="str">
            <v>db</v>
          </cell>
        </row>
        <row r="1489">
          <cell r="A1489" t="str">
            <v>CCCMH131</v>
          </cell>
          <cell r="B1489" t="str">
            <v>M-WAVIN SN6 KG pipe DN 315/1m</v>
          </cell>
          <cell r="E1489">
            <v>0.05</v>
          </cell>
          <cell r="F1489">
            <v>1</v>
          </cell>
          <cell r="G1489">
            <v>2924.1311829419992</v>
          </cell>
          <cell r="H1489" t="str">
            <v>db</v>
          </cell>
        </row>
        <row r="1490">
          <cell r="A1490" t="str">
            <v>CCCMH250</v>
          </cell>
          <cell r="B1490" t="str">
            <v>M-WAVIN SN6 KG pipe DN 500/2m</v>
          </cell>
          <cell r="E1490">
            <v>0.05</v>
          </cell>
          <cell r="F1490">
            <v>1</v>
          </cell>
          <cell r="G1490">
            <v>13837.417150773999</v>
          </cell>
          <cell r="H1490" t="str">
            <v>db</v>
          </cell>
        </row>
        <row r="1491">
          <cell r="A1491" t="str">
            <v>CCCMH340</v>
          </cell>
          <cell r="B1491" t="str">
            <v>M-WAVIN SN6 KG pipe DN 400/3m</v>
          </cell>
          <cell r="E1491">
            <v>0.05</v>
          </cell>
          <cell r="F1491">
            <v>1</v>
          </cell>
          <cell r="G1491">
            <v>12012.176590900001</v>
          </cell>
          <cell r="H1491" t="str">
            <v>db</v>
          </cell>
        </row>
        <row r="1492">
          <cell r="A1492" t="str">
            <v>CCCMH550</v>
          </cell>
          <cell r="B1492" t="str">
            <v>M-WAVIN SN6 KG pipe DN 500/5m</v>
          </cell>
          <cell r="E1492">
            <v>0.05</v>
          </cell>
          <cell r="F1492">
            <v>1</v>
          </cell>
          <cell r="G1492">
            <v>30627.365023397993</v>
          </cell>
          <cell r="H1492" t="str">
            <v>db</v>
          </cell>
        </row>
        <row r="1493">
          <cell r="A1493" t="str">
            <v>CCCMH625</v>
          </cell>
          <cell r="B1493" t="str">
            <v>M-WAVIN SN6 KG pipe DN 250/6m</v>
          </cell>
          <cell r="E1493">
            <v>0.05</v>
          </cell>
          <cell r="F1493">
            <v>1</v>
          </cell>
          <cell r="G1493">
            <v>9396.4023863999955</v>
          </cell>
          <cell r="H1493" t="str">
            <v>db</v>
          </cell>
        </row>
        <row r="1494">
          <cell r="A1494" t="str">
            <v>CCCMH640</v>
          </cell>
          <cell r="B1494" t="str">
            <v>M-WAVIN SN6 KG pipe DN 400/6m</v>
          </cell>
          <cell r="E1494">
            <v>0.05</v>
          </cell>
          <cell r="F1494">
            <v>1</v>
          </cell>
          <cell r="G1494">
            <v>23965.323074099993</v>
          </cell>
          <cell r="H1494" t="str">
            <v>db</v>
          </cell>
        </row>
        <row r="1495">
          <cell r="A1495" t="str">
            <v>CCCML125</v>
          </cell>
          <cell r="B1495" t="str">
            <v>M-WAVIN PVC KG pipe DN250/1m</v>
          </cell>
          <cell r="C1495">
            <v>7949</v>
          </cell>
          <cell r="D1495" t="str">
            <v>HUF</v>
          </cell>
          <cell r="E1495">
            <v>0.05</v>
          </cell>
          <cell r="F1495">
            <v>1</v>
          </cell>
          <cell r="G1495">
            <v>1854.5719442759989</v>
          </cell>
          <cell r="H1495" t="str">
            <v>db</v>
          </cell>
        </row>
        <row r="1496">
          <cell r="A1496" t="str">
            <v>CCCMR220</v>
          </cell>
          <cell r="B1496" t="str">
            <v>M-WAVIN SN2 KG cső DN 200/2 fm</v>
          </cell>
          <cell r="E1496">
            <v>0.05</v>
          </cell>
          <cell r="F1496">
            <v>1</v>
          </cell>
          <cell r="G1496">
            <v>1462.9282099340001</v>
          </cell>
          <cell r="H1496" t="str">
            <v>db</v>
          </cell>
        </row>
        <row r="1497">
          <cell r="A1497" t="str">
            <v>CCCMR225</v>
          </cell>
          <cell r="B1497" t="str">
            <v>M-WAVIN SN2 KG cső DN 250/2 fm</v>
          </cell>
          <cell r="E1497">
            <v>0.05</v>
          </cell>
          <cell r="F1497">
            <v>1</v>
          </cell>
          <cell r="G1497">
            <v>2622.9908813819989</v>
          </cell>
          <cell r="H1497" t="str">
            <v>db</v>
          </cell>
        </row>
        <row r="1498">
          <cell r="A1498" t="str">
            <v>CCCMR320</v>
          </cell>
          <cell r="B1498" t="str">
            <v>M-WAVIN SN2 KG cső DN 200/3 fm</v>
          </cell>
          <cell r="E1498">
            <v>0.05</v>
          </cell>
          <cell r="F1498">
            <v>1</v>
          </cell>
          <cell r="G1498">
            <v>2103.394647103999</v>
          </cell>
          <cell r="H1498" t="str">
            <v>db</v>
          </cell>
        </row>
        <row r="1499">
          <cell r="A1499" t="str">
            <v>CCCMR516</v>
          </cell>
          <cell r="B1499" t="str">
            <v>M-WAVIN SN2 KG cső DN 160/5 fm</v>
          </cell>
          <cell r="E1499">
            <v>0.05</v>
          </cell>
          <cell r="F1499">
            <v>1</v>
          </cell>
          <cell r="G1499">
            <v>2418.5567170619988</v>
          </cell>
          <cell r="H1499" t="str">
            <v>db</v>
          </cell>
        </row>
        <row r="1500">
          <cell r="A1500" t="str">
            <v>CCCMS216</v>
          </cell>
          <cell r="B1500" t="str">
            <v>M-WAVIN SN8 KG pipe DN 160/2m</v>
          </cell>
          <cell r="E1500">
            <v>0.05</v>
          </cell>
          <cell r="F1500">
            <v>1</v>
          </cell>
          <cell r="G1500">
            <v>1481.5297824499989</v>
          </cell>
          <cell r="H1500" t="str">
            <v>db</v>
          </cell>
        </row>
        <row r="1501">
          <cell r="A1501" t="str">
            <v>CCCMS340</v>
          </cell>
          <cell r="B1501" t="str">
            <v>M-WAVIN SN8 KG pipe DN 400/3m</v>
          </cell>
          <cell r="E1501">
            <v>0.05</v>
          </cell>
          <cell r="F1501">
            <v>1</v>
          </cell>
          <cell r="G1501">
            <v>13695.063018858</v>
          </cell>
          <cell r="H1501" t="str">
            <v>db</v>
          </cell>
        </row>
        <row r="1502">
          <cell r="A1502" t="str">
            <v>CCCMS511</v>
          </cell>
          <cell r="B1502" t="str">
            <v>M-WAVIN SN8 KGcső DN 110/5 fm</v>
          </cell>
          <cell r="E1502">
            <v>0.05</v>
          </cell>
          <cell r="F1502">
            <v>1</v>
          </cell>
          <cell r="G1502">
            <v>1644.2110624299989</v>
          </cell>
          <cell r="H1502" t="str">
            <v>db</v>
          </cell>
        </row>
        <row r="1503">
          <cell r="A1503" t="str">
            <v>CCCMS525</v>
          </cell>
          <cell r="B1503" t="str">
            <v>M-WAVIN SN8 KG pipe DN 250/5m</v>
          </cell>
          <cell r="E1503">
            <v>0.05</v>
          </cell>
          <cell r="F1503">
            <v>1</v>
          </cell>
          <cell r="G1503">
            <v>8619.2536766779995</v>
          </cell>
          <cell r="H1503" t="str">
            <v>db</v>
          </cell>
        </row>
        <row r="1504">
          <cell r="A1504" t="str">
            <v>CCCMS540</v>
          </cell>
          <cell r="B1504" t="str">
            <v>M-WAVIN SN8 KG pipe DN 400/5m</v>
          </cell>
          <cell r="E1504">
            <v>0.05</v>
          </cell>
          <cell r="F1504">
            <v>1</v>
          </cell>
          <cell r="G1504">
            <v>22568.70435159999</v>
          </cell>
          <cell r="H1504" t="str">
            <v>db</v>
          </cell>
        </row>
        <row r="1505">
          <cell r="A1505" t="str">
            <v>CCCMS616</v>
          </cell>
          <cell r="B1505" t="str">
            <v>M-WAVIN SN8 KG pipe DN 160/6m</v>
          </cell>
          <cell r="E1505">
            <v>0.05</v>
          </cell>
          <cell r="F1505">
            <v>1</v>
          </cell>
          <cell r="G1505">
            <v>4204.1425059319981</v>
          </cell>
          <cell r="H1505" t="str">
            <v>db</v>
          </cell>
        </row>
        <row r="1506">
          <cell r="A1506" t="str">
            <v>CCCMS631</v>
          </cell>
          <cell r="B1506" t="str">
            <v>M-WAVIN SN8 KG pipe DN 315/6fm</v>
          </cell>
          <cell r="E1506">
            <v>0.05</v>
          </cell>
          <cell r="F1506">
            <v>1</v>
          </cell>
          <cell r="G1506">
            <v>16098.55474075999</v>
          </cell>
          <cell r="H1506" t="str">
            <v>db</v>
          </cell>
        </row>
        <row r="1507">
          <cell r="A1507" t="str">
            <v>CCCRB200</v>
          </cell>
          <cell r="B1507" t="str">
            <v>RAUDRIL szikkasztócső D200/5 m</v>
          </cell>
          <cell r="E1507">
            <v>0.05</v>
          </cell>
          <cell r="F1507">
            <v>1</v>
          </cell>
          <cell r="G1507">
            <v>7221</v>
          </cell>
          <cell r="H1507" t="str">
            <v>db</v>
          </cell>
        </row>
        <row r="1508">
          <cell r="A1508" t="str">
            <v>CCCV516</v>
          </cell>
          <cell r="B1508" t="str">
            <v>PVC KG SN4  D160x4,0 mm 5 m-es</v>
          </cell>
          <cell r="E1508">
            <v>0.05</v>
          </cell>
          <cell r="F1508">
            <v>1</v>
          </cell>
          <cell r="G1508">
            <v>3573.3234816919999</v>
          </cell>
          <cell r="H1508" t="str">
            <v>db</v>
          </cell>
        </row>
        <row r="1509">
          <cell r="A1509" t="str">
            <v>CCCW540</v>
          </cell>
          <cell r="B1509" t="str">
            <v>PVC KG SN8 cső D 400x11,7mm 5 m-es</v>
          </cell>
          <cell r="E1509">
            <v>0.05</v>
          </cell>
          <cell r="F1509">
            <v>1</v>
          </cell>
          <cell r="G1509">
            <v>27555.986807876001</v>
          </cell>
          <cell r="H1509" t="str">
            <v>db</v>
          </cell>
        </row>
        <row r="1510">
          <cell r="A1510" t="str">
            <v>CCCW550</v>
          </cell>
          <cell r="B1510" t="str">
            <v>PVC KG SN8 cső D 500x14,6mm 5 m-es</v>
          </cell>
          <cell r="E1510">
            <v>0.05</v>
          </cell>
          <cell r="F1510">
            <v>1</v>
          </cell>
          <cell r="G1510">
            <v>45873.006500000003</v>
          </cell>
          <cell r="H1510" t="str">
            <v>db</v>
          </cell>
        </row>
        <row r="1511">
          <cell r="A1511" t="str">
            <v>CCD1211</v>
          </cell>
          <cell r="B1511" t="str">
            <v>KGEA 90° csat ágidom 125/110</v>
          </cell>
          <cell r="C1511">
            <v>2033</v>
          </cell>
          <cell r="D1511" t="str">
            <v>HUF</v>
          </cell>
          <cell r="E1511">
            <v>0.05</v>
          </cell>
          <cell r="F1511">
            <v>1</v>
          </cell>
          <cell r="G1511">
            <v>460.52</v>
          </cell>
          <cell r="H1511" t="str">
            <v>db</v>
          </cell>
        </row>
        <row r="1512">
          <cell r="A1512" t="str">
            <v>CCD1212</v>
          </cell>
          <cell r="B1512" t="str">
            <v>KGEA 90° csat ágidom 125/125</v>
          </cell>
          <cell r="C1512">
            <v>2197</v>
          </cell>
          <cell r="D1512" t="str">
            <v>HUF</v>
          </cell>
          <cell r="E1512">
            <v>0.05</v>
          </cell>
          <cell r="F1512">
            <v>1</v>
          </cell>
          <cell r="G1512">
            <v>436.15</v>
          </cell>
          <cell r="H1512" t="str">
            <v>db</v>
          </cell>
        </row>
        <row r="1513">
          <cell r="A1513" t="str">
            <v>CCD2016</v>
          </cell>
          <cell r="B1513" t="str">
            <v>KGEA 90° csat ágidom 200/160</v>
          </cell>
          <cell r="C1513">
            <v>4778</v>
          </cell>
          <cell r="D1513" t="str">
            <v>HUF</v>
          </cell>
          <cell r="E1513">
            <v>0.05</v>
          </cell>
          <cell r="F1513">
            <v>1</v>
          </cell>
          <cell r="G1513">
            <v>1099.77</v>
          </cell>
          <cell r="H1513" t="str">
            <v>db</v>
          </cell>
        </row>
        <row r="1514">
          <cell r="A1514" t="str">
            <v>CCD2020</v>
          </cell>
          <cell r="B1514" t="str">
            <v>KGEA 90° csat ágidom 200/200</v>
          </cell>
          <cell r="C1514">
            <v>5760</v>
          </cell>
          <cell r="D1514" t="str">
            <v>HUF</v>
          </cell>
          <cell r="E1514">
            <v>0.05</v>
          </cell>
          <cell r="F1514">
            <v>1</v>
          </cell>
          <cell r="G1514">
            <v>1129.0999999999999</v>
          </cell>
          <cell r="H1514" t="str">
            <v>db</v>
          </cell>
        </row>
        <row r="1515">
          <cell r="A1515" t="str">
            <v>CCD2511</v>
          </cell>
          <cell r="B1515" t="str">
            <v>KGEA 90° csat ágidom 250/110</v>
          </cell>
          <cell r="C1515">
            <v>14616</v>
          </cell>
          <cell r="D1515" t="str">
            <v>HUF</v>
          </cell>
          <cell r="E1515">
            <v>0.05</v>
          </cell>
          <cell r="F1515">
            <v>1</v>
          </cell>
          <cell r="G1515">
            <v>1794.91</v>
          </cell>
          <cell r="H1515" t="str">
            <v>db</v>
          </cell>
        </row>
        <row r="1516">
          <cell r="A1516" t="str">
            <v>CCD2516</v>
          </cell>
          <cell r="B1516" t="str">
            <v>KGEA 90° csat ágidom 250/160</v>
          </cell>
          <cell r="C1516">
            <v>15096</v>
          </cell>
          <cell r="D1516" t="str">
            <v>HUF</v>
          </cell>
          <cell r="E1516">
            <v>0.05</v>
          </cell>
          <cell r="F1516">
            <v>1</v>
          </cell>
          <cell r="G1516">
            <v>1928.88</v>
          </cell>
          <cell r="H1516" t="str">
            <v>db</v>
          </cell>
        </row>
        <row r="1517">
          <cell r="A1517" t="str">
            <v>CCD2520</v>
          </cell>
          <cell r="B1517" t="str">
            <v>KGEA 90° csat ágidom 250/200</v>
          </cell>
          <cell r="C1517">
            <v>20176</v>
          </cell>
          <cell r="D1517" t="str">
            <v>HUF</v>
          </cell>
          <cell r="E1517">
            <v>0.05</v>
          </cell>
          <cell r="F1517">
            <v>1</v>
          </cell>
          <cell r="G1517">
            <v>2360.84</v>
          </cell>
          <cell r="H1517" t="str">
            <v>db</v>
          </cell>
        </row>
        <row r="1518">
          <cell r="A1518" t="str">
            <v>CCD2525</v>
          </cell>
          <cell r="B1518" t="str">
            <v>KGEA 90° csat ágidom 250/250</v>
          </cell>
          <cell r="C1518">
            <v>23157</v>
          </cell>
          <cell r="D1518" t="str">
            <v>HUF</v>
          </cell>
          <cell r="E1518">
            <v>0.05</v>
          </cell>
          <cell r="F1518">
            <v>1</v>
          </cell>
          <cell r="G1518">
            <v>2681.75</v>
          </cell>
          <cell r="H1518" t="str">
            <v>db</v>
          </cell>
        </row>
        <row r="1519">
          <cell r="A1519" t="str">
            <v>CCD3111</v>
          </cell>
          <cell r="B1519" t="str">
            <v>KGEA 90° csat ágidom 315/110</v>
          </cell>
          <cell r="C1519">
            <v>29300</v>
          </cell>
          <cell r="D1519" t="str">
            <v>HUF</v>
          </cell>
          <cell r="E1519">
            <v>0.05</v>
          </cell>
          <cell r="F1519">
            <v>1</v>
          </cell>
          <cell r="G1519">
            <v>3820.7</v>
          </cell>
          <cell r="H1519" t="str">
            <v>db</v>
          </cell>
        </row>
        <row r="1520">
          <cell r="A1520" t="str">
            <v>CCD5016</v>
          </cell>
          <cell r="B1520" t="str">
            <v>KGEA 90° csat ágidom 500/160</v>
          </cell>
          <cell r="C1520">
            <v>93714</v>
          </cell>
          <cell r="D1520" t="str">
            <v>HUF</v>
          </cell>
          <cell r="E1520">
            <v>0.05</v>
          </cell>
          <cell r="F1520">
            <v>1</v>
          </cell>
          <cell r="G1520">
            <v>10811.65</v>
          </cell>
          <cell r="H1520" t="str">
            <v>db</v>
          </cell>
        </row>
        <row r="1521">
          <cell r="A1521" t="str">
            <v>CCD5050</v>
          </cell>
          <cell r="B1521" t="str">
            <v>KGEA 90° csat ágidom 500/500</v>
          </cell>
          <cell r="C1521">
            <v>236672</v>
          </cell>
          <cell r="D1521" t="str">
            <v>HUF</v>
          </cell>
          <cell r="E1521">
            <v>0.05</v>
          </cell>
          <cell r="F1521">
            <v>1</v>
          </cell>
          <cell r="G1521">
            <v>26666.87</v>
          </cell>
          <cell r="H1521" t="str">
            <v>db</v>
          </cell>
        </row>
        <row r="1522">
          <cell r="A1522" t="str">
            <v>BT03211</v>
          </cell>
          <cell r="B1522" t="str">
            <v>T idom D 32 P10 hosszu eg l</v>
          </cell>
          <cell r="E1522">
            <v>0.05</v>
          </cell>
          <cell r="F1522">
            <v>1</v>
          </cell>
          <cell r="G1522">
            <v>0</v>
          </cell>
          <cell r="H1522" t="str">
            <v>db</v>
          </cell>
        </row>
        <row r="1523">
          <cell r="A1523" t="str">
            <v>BT06311</v>
          </cell>
          <cell r="B1523" t="str">
            <v>T idom D63 P10 hosszu eg l</v>
          </cell>
          <cell r="E1523">
            <v>0.05</v>
          </cell>
          <cell r="F1523">
            <v>1</v>
          </cell>
          <cell r="G1523">
            <v>1047</v>
          </cell>
          <cell r="H1523" t="str">
            <v>db</v>
          </cell>
        </row>
        <row r="1524">
          <cell r="A1524" t="str">
            <v>BT16009011</v>
          </cell>
          <cell r="B1524" t="str">
            <v>Diff, T idom D160/90 SDR11</v>
          </cell>
          <cell r="E1524">
            <v>0.05</v>
          </cell>
          <cell r="F1524">
            <v>1</v>
          </cell>
          <cell r="G1524">
            <v>10351.11</v>
          </cell>
          <cell r="H1524" t="str">
            <v>db</v>
          </cell>
        </row>
        <row r="1525">
          <cell r="A1525" t="str">
            <v>BXAL020</v>
          </cell>
          <cell r="B1525" t="str">
            <v>PP/Acél Lazakarima D20/NA15</v>
          </cell>
          <cell r="E1525">
            <v>0.05</v>
          </cell>
          <cell r="F1525">
            <v>1</v>
          </cell>
          <cell r="G1525">
            <v>620.91999999999996</v>
          </cell>
          <cell r="H1525" t="str">
            <v>db</v>
          </cell>
        </row>
        <row r="1526">
          <cell r="A1526" t="str">
            <v>BXAL040</v>
          </cell>
          <cell r="B1526" t="str">
            <v>PP/Acél Lazakarima D40/NA32</v>
          </cell>
          <cell r="E1526">
            <v>0.05</v>
          </cell>
          <cell r="F1526">
            <v>1</v>
          </cell>
          <cell r="G1526">
            <v>1087.2</v>
          </cell>
          <cell r="H1526" t="str">
            <v>db</v>
          </cell>
        </row>
        <row r="1527">
          <cell r="A1527" t="str">
            <v>BXL090</v>
          </cell>
          <cell r="B1527" t="str">
            <v>PP-V Lazakarima D90/NA80</v>
          </cell>
          <cell r="E1527">
            <v>0.05</v>
          </cell>
          <cell r="F1527">
            <v>1</v>
          </cell>
          <cell r="G1527">
            <v>1768.4</v>
          </cell>
          <cell r="H1527" t="str">
            <v>db</v>
          </cell>
        </row>
        <row r="1528">
          <cell r="A1528" t="str">
            <v>BXL200</v>
          </cell>
          <cell r="B1528" t="str">
            <v>PP-V Lazakarima D200/NA200</v>
          </cell>
          <cell r="E1528">
            <v>0.05</v>
          </cell>
          <cell r="F1528">
            <v>1</v>
          </cell>
          <cell r="G1528">
            <v>5579.21</v>
          </cell>
          <cell r="H1528" t="str">
            <v>db</v>
          </cell>
        </row>
        <row r="1529">
          <cell r="A1529" t="str">
            <v>BXL280</v>
          </cell>
          <cell r="B1529" t="str">
            <v>PP-V Lazakarima D280/NA250</v>
          </cell>
          <cell r="E1529">
            <v>0.05</v>
          </cell>
          <cell r="F1529">
            <v>1</v>
          </cell>
          <cell r="G1529">
            <v>7165.14</v>
          </cell>
          <cell r="H1529" t="str">
            <v>db</v>
          </cell>
        </row>
        <row r="1530">
          <cell r="A1530" t="str">
            <v>BXL450</v>
          </cell>
          <cell r="B1530" t="str">
            <v>PP-V Lazakarima D450/NA500</v>
          </cell>
          <cell r="E1530">
            <v>0.05</v>
          </cell>
          <cell r="F1530">
            <v>1</v>
          </cell>
          <cell r="G1530">
            <v>38925.199999999997</v>
          </cell>
          <cell r="H1530" t="str">
            <v>db</v>
          </cell>
        </row>
        <row r="1531">
          <cell r="A1531" t="str">
            <v>BXL630</v>
          </cell>
          <cell r="B1531" t="str">
            <v>PP-V Lazakarima D630/NA600</v>
          </cell>
          <cell r="E1531">
            <v>0.05</v>
          </cell>
          <cell r="F1531">
            <v>1</v>
          </cell>
          <cell r="G1531">
            <v>90867.55</v>
          </cell>
          <cell r="H1531" t="str">
            <v>db</v>
          </cell>
        </row>
        <row r="1532">
          <cell r="A1532" t="str">
            <v>CAF1113</v>
          </cell>
          <cell r="B1532" t="str">
            <v>Átfolyós (1,tip,) akna 110x315</v>
          </cell>
          <cell r="C1532">
            <v>19705</v>
          </cell>
          <cell r="D1532" t="str">
            <v>HUF</v>
          </cell>
          <cell r="E1532">
            <v>0.05</v>
          </cell>
          <cell r="F1532">
            <v>1</v>
          </cell>
          <cell r="G1532">
            <v>4177.12</v>
          </cell>
          <cell r="H1532" t="str">
            <v>db</v>
          </cell>
        </row>
        <row r="1533">
          <cell r="A1533" t="str">
            <v>CAF1203</v>
          </cell>
          <cell r="B1533" t="str">
            <v>Átfolyós (1,tip,) akna 200x315</v>
          </cell>
          <cell r="C1533">
            <v>33784</v>
          </cell>
          <cell r="D1533" t="str">
            <v>HUF</v>
          </cell>
          <cell r="E1533">
            <v>0.05</v>
          </cell>
          <cell r="F1533">
            <v>1</v>
          </cell>
          <cell r="G1533">
            <v>5376.4</v>
          </cell>
          <cell r="H1533" t="str">
            <v>db</v>
          </cell>
        </row>
        <row r="1534">
          <cell r="A1534" t="str">
            <v>CAF1254</v>
          </cell>
          <cell r="B1534" t="str">
            <v>Átfolyós (1,tip,) akna 250x425</v>
          </cell>
          <cell r="E1534">
            <v>0.05</v>
          </cell>
          <cell r="F1534">
            <v>1</v>
          </cell>
          <cell r="G1534">
            <v>43089.36</v>
          </cell>
          <cell r="H1534" t="str">
            <v>db</v>
          </cell>
        </row>
        <row r="1535">
          <cell r="A1535" t="str">
            <v>CAF2254</v>
          </cell>
          <cell r="B1535" t="str">
            <v>Elágazó (2,tip)aknaalj 250x425</v>
          </cell>
          <cell r="E1535">
            <v>0.05</v>
          </cell>
          <cell r="F1535">
            <v>1</v>
          </cell>
          <cell r="G1535">
            <v>49256.28</v>
          </cell>
          <cell r="H1535" t="str">
            <v>db</v>
          </cell>
        </row>
        <row r="1536">
          <cell r="A1536" t="str">
            <v>CAF3163</v>
          </cell>
          <cell r="B1536" t="str">
            <v>Balos (3, tip) aknaalj 160x315</v>
          </cell>
          <cell r="C1536">
            <v>27703</v>
          </cell>
          <cell r="D1536" t="str">
            <v>HUF</v>
          </cell>
          <cell r="E1536">
            <v>0.05</v>
          </cell>
          <cell r="F1536">
            <v>1</v>
          </cell>
          <cell r="G1536">
            <v>5198.57</v>
          </cell>
          <cell r="H1536" t="str">
            <v>db</v>
          </cell>
        </row>
        <row r="1537">
          <cell r="A1537" t="str">
            <v>CAF3314</v>
          </cell>
          <cell r="B1537" t="str">
            <v>Balos (3, tip) aknaalj 315x425</v>
          </cell>
          <cell r="E1537">
            <v>0.05</v>
          </cell>
          <cell r="F1537">
            <v>1</v>
          </cell>
          <cell r="G1537">
            <v>56561.4</v>
          </cell>
          <cell r="H1537" t="str">
            <v>db</v>
          </cell>
        </row>
        <row r="1538">
          <cell r="A1538" t="str">
            <v>CAF4113</v>
          </cell>
          <cell r="B1538" t="str">
            <v>Jobbos (4, tip)aknaalj 110x315</v>
          </cell>
          <cell r="C1538">
            <v>20823</v>
          </cell>
          <cell r="D1538" t="str">
            <v>HUF</v>
          </cell>
          <cell r="E1538">
            <v>0.05</v>
          </cell>
          <cell r="F1538">
            <v>1</v>
          </cell>
          <cell r="G1538">
            <v>4578.97</v>
          </cell>
          <cell r="H1538" t="str">
            <v>db</v>
          </cell>
        </row>
        <row r="1539">
          <cell r="A1539" t="str">
            <v>CAF4164</v>
          </cell>
          <cell r="B1539" t="str">
            <v>Jobbos (4, tip)aknaalj 160x425</v>
          </cell>
          <cell r="E1539">
            <v>0.05</v>
          </cell>
          <cell r="F1539">
            <v>1</v>
          </cell>
          <cell r="G1539">
            <v>0</v>
          </cell>
          <cell r="H1539" t="str">
            <v>db</v>
          </cell>
        </row>
        <row r="1540">
          <cell r="A1540" t="str">
            <v>CAF4204</v>
          </cell>
          <cell r="B1540" t="str">
            <v>Jobbos (4, tip)aknaalj 200x425</v>
          </cell>
          <cell r="C1540">
            <v>71026</v>
          </cell>
          <cell r="D1540" t="str">
            <v>HUF</v>
          </cell>
          <cell r="E1540">
            <v>0.05</v>
          </cell>
          <cell r="F1540">
            <v>1</v>
          </cell>
          <cell r="G1540">
            <v>9655.9</v>
          </cell>
          <cell r="H1540" t="str">
            <v>db</v>
          </cell>
        </row>
        <row r="1541">
          <cell r="A1541" t="str">
            <v>CAFC242</v>
          </cell>
          <cell r="B1541" t="str">
            <v>Aknafalcső 425x3000 tokos</v>
          </cell>
          <cell r="E1541">
            <v>0.05</v>
          </cell>
          <cell r="F1541">
            <v>1</v>
          </cell>
          <cell r="G1541">
            <v>11517.73</v>
          </cell>
          <cell r="H1541" t="str">
            <v>db</v>
          </cell>
        </row>
        <row r="1542">
          <cell r="A1542" t="str">
            <v>CAFG315</v>
          </cell>
          <cell r="B1542" t="str">
            <v>Teleszkóp tömitőgyűrű D 315</v>
          </cell>
          <cell r="C1542">
            <v>6867</v>
          </cell>
          <cell r="D1542" t="str">
            <v>HUF</v>
          </cell>
          <cell r="E1542">
            <v>0.05</v>
          </cell>
          <cell r="F1542">
            <v>1</v>
          </cell>
          <cell r="G1542">
            <v>388.99</v>
          </cell>
          <cell r="H1542" t="str">
            <v>db</v>
          </cell>
        </row>
        <row r="1543">
          <cell r="A1543" t="str">
            <v>CAFG425</v>
          </cell>
          <cell r="B1543" t="str">
            <v>Teleszkóp tömitőgyűrű D 425</v>
          </cell>
          <cell r="E1543">
            <v>0.05</v>
          </cell>
          <cell r="F1543">
            <v>1</v>
          </cell>
          <cell r="G1543">
            <v>1021.27</v>
          </cell>
          <cell r="H1543" t="str">
            <v>db</v>
          </cell>
        </row>
        <row r="1544">
          <cell r="A1544" t="str">
            <v>CAFO42</v>
          </cell>
          <cell r="B1544" t="str">
            <v>Aknafedél 40 t- s D 425</v>
          </cell>
          <cell r="E1544">
            <v>0.05</v>
          </cell>
          <cell r="F1544">
            <v>1</v>
          </cell>
          <cell r="G1544">
            <v>18530.03</v>
          </cell>
          <cell r="H1544" t="str">
            <v>db</v>
          </cell>
        </row>
        <row r="1545">
          <cell r="A1545" t="str">
            <v>CAFO4251</v>
          </cell>
          <cell r="B1545" t="str">
            <v>Öv, fedlap 400kN D425 r,csővelXXX</v>
          </cell>
          <cell r="E1545">
            <v>0.05</v>
          </cell>
          <cell r="F1545">
            <v>1</v>
          </cell>
          <cell r="G1545">
            <v>0</v>
          </cell>
          <cell r="H1545" t="str">
            <v>db</v>
          </cell>
        </row>
        <row r="1546">
          <cell r="A1546" t="str">
            <v>CAFOH315</v>
          </cell>
          <cell r="B1546" t="str">
            <v>D315 Házi bekötőakna fedél</v>
          </cell>
          <cell r="C1546">
            <v>4556</v>
          </cell>
          <cell r="D1546" t="str">
            <v>HUF</v>
          </cell>
          <cell r="E1546">
            <v>0.05</v>
          </cell>
          <cell r="F1546">
            <v>1</v>
          </cell>
          <cell r="G1546">
            <v>711.05</v>
          </cell>
          <cell r="H1546" t="str">
            <v>db</v>
          </cell>
        </row>
        <row r="1547">
          <cell r="A1547" t="str">
            <v>CAFOV425</v>
          </cell>
          <cell r="B1547" t="str">
            <v>Öv. fedlap 400kN D425 r.csővel víznyelős</v>
          </cell>
          <cell r="E1547">
            <v>0.05</v>
          </cell>
          <cell r="F1547">
            <v>1</v>
          </cell>
          <cell r="G1547">
            <v>22000</v>
          </cell>
          <cell r="H1547" t="str">
            <v>db</v>
          </cell>
        </row>
        <row r="1548">
          <cell r="A1548" t="str">
            <v>CAFOZ4251</v>
          </cell>
          <cell r="B1548" t="str">
            <v>Zárható fedlap D425 r,csővel</v>
          </cell>
          <cell r="E1548">
            <v>0.05</v>
          </cell>
          <cell r="F1548">
            <v>1</v>
          </cell>
          <cell r="G1548">
            <v>21037</v>
          </cell>
          <cell r="H1548" t="str">
            <v>db</v>
          </cell>
        </row>
        <row r="1549">
          <cell r="A1549" t="str">
            <v>CAO16</v>
          </cell>
          <cell r="B1549" t="str">
            <v>Öv. fedlap 400 kN D 160 csővel</v>
          </cell>
          <cell r="C1549">
            <v>38952</v>
          </cell>
          <cell r="D1549" t="str">
            <v>HUF</v>
          </cell>
          <cell r="E1549">
            <v>0.05</v>
          </cell>
          <cell r="F1549">
            <v>1</v>
          </cell>
          <cell r="G1549">
            <v>8326</v>
          </cell>
          <cell r="H1549" t="str">
            <v>db</v>
          </cell>
        </row>
        <row r="1550">
          <cell r="A1550" t="str">
            <v>CAO250</v>
          </cell>
          <cell r="B1550" t="str">
            <v>Öv.fedlap 400kN D250 csővel/1m</v>
          </cell>
          <cell r="C1550">
            <v>59328</v>
          </cell>
          <cell r="D1550" t="str">
            <v>HUF</v>
          </cell>
          <cell r="E1550">
            <v>0.05</v>
          </cell>
          <cell r="F1550">
            <v>1</v>
          </cell>
          <cell r="G1550">
            <v>12000</v>
          </cell>
          <cell r="H1550" t="str">
            <v>db</v>
          </cell>
        </row>
        <row r="1551">
          <cell r="A1551" t="str">
            <v>CAO3151</v>
          </cell>
          <cell r="B1551" t="str">
            <v>Öv, fedlap 400kN D315 r,csővelXXX</v>
          </cell>
          <cell r="E1551">
            <v>0.05</v>
          </cell>
          <cell r="F1551">
            <v>1</v>
          </cell>
          <cell r="G1551">
            <v>0</v>
          </cell>
          <cell r="H1551" t="str">
            <v>db</v>
          </cell>
        </row>
        <row r="1552">
          <cell r="A1552" t="str">
            <v>CAO315F</v>
          </cell>
          <cell r="B1552" t="str">
            <v>ÖV rácsosfedlap keretn, D315</v>
          </cell>
          <cell r="E1552">
            <v>0.05</v>
          </cell>
          <cell r="F1552">
            <v>1</v>
          </cell>
          <cell r="G1552">
            <v>4450</v>
          </cell>
          <cell r="H1552" t="str">
            <v>db</v>
          </cell>
        </row>
        <row r="1553">
          <cell r="A1553" t="str">
            <v>CAO40K</v>
          </cell>
          <cell r="B1553" t="str">
            <v>Öv. fedlap D400 könnyű 150 kN</v>
          </cell>
          <cell r="E1553">
            <v>0.05</v>
          </cell>
          <cell r="F1553">
            <v>1</v>
          </cell>
          <cell r="G1553">
            <v>7912</v>
          </cell>
          <cell r="H1553" t="str">
            <v>db</v>
          </cell>
        </row>
        <row r="1554">
          <cell r="A1554" t="str">
            <v>CAO50K</v>
          </cell>
          <cell r="B1554" t="str">
            <v>Öv. fedlap 890-K500 könnyű</v>
          </cell>
          <cell r="E1554">
            <v>0.05</v>
          </cell>
          <cell r="F1554">
            <v>1</v>
          </cell>
          <cell r="G1554">
            <v>8924</v>
          </cell>
          <cell r="H1554" t="str">
            <v>db</v>
          </cell>
        </row>
        <row r="1555">
          <cell r="A1555" t="str">
            <v>CAOM16</v>
          </cell>
          <cell r="B1555" t="str">
            <v>D160 3t zöldter,fedlap csőnélk</v>
          </cell>
          <cell r="C1555">
            <v>8449</v>
          </cell>
          <cell r="D1555" t="str">
            <v>HUF</v>
          </cell>
          <cell r="E1555">
            <v>0.05</v>
          </cell>
          <cell r="F1555">
            <v>1</v>
          </cell>
          <cell r="G1555">
            <v>2100</v>
          </cell>
          <cell r="H1555" t="str">
            <v>db</v>
          </cell>
        </row>
        <row r="1556">
          <cell r="A1556" t="str">
            <v>CAOM2016</v>
          </cell>
          <cell r="B1556" t="str">
            <v>D200/160 műanyag fedlap</v>
          </cell>
          <cell r="E1556">
            <v>0.05</v>
          </cell>
          <cell r="F1556">
            <v>1</v>
          </cell>
          <cell r="G1556">
            <v>1025</v>
          </cell>
          <cell r="H1556" t="str">
            <v>db</v>
          </cell>
        </row>
        <row r="1557">
          <cell r="A1557" t="str">
            <v>CAOM30</v>
          </cell>
          <cell r="B1557" t="str">
            <v>D315 3t zöldter,fedlap csnXXXX</v>
          </cell>
          <cell r="E1557">
            <v>0.05</v>
          </cell>
          <cell r="F1557">
            <v>1</v>
          </cell>
          <cell r="G1557">
            <v>2551.6999999999998</v>
          </cell>
          <cell r="H1557" t="str">
            <v>db</v>
          </cell>
        </row>
        <row r="1558">
          <cell r="A1558" t="str">
            <v>CAOM31</v>
          </cell>
          <cell r="B1558" t="str">
            <v>D315 3t zöldter,fedlap csővel</v>
          </cell>
          <cell r="C1558">
            <v>12840</v>
          </cell>
          <cell r="D1558" t="str">
            <v>HUF</v>
          </cell>
          <cell r="E1558">
            <v>0.05</v>
          </cell>
          <cell r="F1558">
            <v>1</v>
          </cell>
          <cell r="G1558">
            <v>5452</v>
          </cell>
          <cell r="H1558" t="str">
            <v>db</v>
          </cell>
        </row>
        <row r="1559">
          <cell r="A1559" t="str">
            <v>CAOM50</v>
          </cell>
          <cell r="B1559" t="str">
            <v>D500 zöldter,fedlap keret nélk</v>
          </cell>
          <cell r="C1559">
            <v>30042</v>
          </cell>
          <cell r="D1559" t="str">
            <v>HUF</v>
          </cell>
          <cell r="E1559">
            <v>0.05</v>
          </cell>
          <cell r="F1559">
            <v>1</v>
          </cell>
          <cell r="G1559">
            <v>0</v>
          </cell>
          <cell r="H1559" t="str">
            <v>db</v>
          </cell>
        </row>
        <row r="1560">
          <cell r="A1560" t="str">
            <v>CAOV316</v>
          </cell>
          <cell r="B1560" t="str">
            <v>Öv.víznyelő rács 316B 320X320 250kN</v>
          </cell>
          <cell r="E1560">
            <v>0.05</v>
          </cell>
          <cell r="F1560">
            <v>1</v>
          </cell>
          <cell r="G1560">
            <v>10672</v>
          </cell>
          <cell r="H1560" t="str">
            <v>db</v>
          </cell>
        </row>
        <row r="1561">
          <cell r="A1561" t="str">
            <v>CAPA1625</v>
          </cell>
          <cell r="B1561" t="str">
            <v>Házi bekötő akna 160/250/160</v>
          </cell>
          <cell r="C1561">
            <v>22074</v>
          </cell>
          <cell r="D1561" t="str">
            <v>HUF</v>
          </cell>
          <cell r="E1561">
            <v>0.05</v>
          </cell>
          <cell r="F1561">
            <v>1</v>
          </cell>
          <cell r="G1561">
            <v>2306.63</v>
          </cell>
          <cell r="H1561" t="str">
            <v>db</v>
          </cell>
        </row>
        <row r="1562">
          <cell r="A1562" t="str">
            <v>CAPA2031</v>
          </cell>
          <cell r="B1562" t="str">
            <v>KGA átfolyós akna 200/315/200</v>
          </cell>
          <cell r="C1562">
            <v>41715</v>
          </cell>
          <cell r="D1562" t="str">
            <v>HUF</v>
          </cell>
          <cell r="E1562">
            <v>0.05</v>
          </cell>
          <cell r="F1562">
            <v>1</v>
          </cell>
          <cell r="G1562">
            <v>3299.41</v>
          </cell>
          <cell r="H1562" t="str">
            <v>db</v>
          </cell>
        </row>
        <row r="1563">
          <cell r="A1563" t="str">
            <v>CAPA4040</v>
          </cell>
          <cell r="B1563" t="str">
            <v>KGA átfolyós akna 400/400/400</v>
          </cell>
          <cell r="E1563">
            <v>0.05</v>
          </cell>
          <cell r="F1563">
            <v>1</v>
          </cell>
          <cell r="G1563">
            <v>0</v>
          </cell>
          <cell r="H1563" t="str">
            <v>db</v>
          </cell>
        </row>
        <row r="1564">
          <cell r="A1564" t="str">
            <v>CAPAH1620</v>
          </cell>
          <cell r="B1564" t="str">
            <v>KGAH átf,akna 160/200/160x1500</v>
          </cell>
          <cell r="E1564">
            <v>0.05</v>
          </cell>
          <cell r="F1564">
            <v>1</v>
          </cell>
          <cell r="G1564">
            <v>8216</v>
          </cell>
          <cell r="H1564" t="str">
            <v>db</v>
          </cell>
        </row>
        <row r="1565">
          <cell r="A1565" t="str">
            <v>CAPB2540</v>
          </cell>
          <cell r="B1565" t="str">
            <v>KGA balos (3) akna 250/400/250</v>
          </cell>
          <cell r="E1565">
            <v>0.05</v>
          </cell>
          <cell r="F1565">
            <v>1</v>
          </cell>
          <cell r="G1565">
            <v>22689</v>
          </cell>
          <cell r="H1565" t="str">
            <v>db</v>
          </cell>
        </row>
        <row r="1566">
          <cell r="A1566" t="str">
            <v>CAPE3140</v>
          </cell>
          <cell r="B1566" t="str">
            <v>KGA elágazó akna 315/400/315 XXXXXXXXXX</v>
          </cell>
          <cell r="E1566">
            <v>0.05</v>
          </cell>
          <cell r="F1566">
            <v>1</v>
          </cell>
          <cell r="G1566">
            <v>35455.660000000003</v>
          </cell>
          <cell r="H1566" t="str">
            <v>db</v>
          </cell>
        </row>
        <row r="1567">
          <cell r="A1567" t="str">
            <v>CAPX4031</v>
          </cell>
          <cell r="B1567" t="str">
            <v>KG teleszkópgumi 400/315</v>
          </cell>
          <cell r="C1567">
            <v>15226</v>
          </cell>
          <cell r="D1567" t="str">
            <v>HUF</v>
          </cell>
          <cell r="E1567">
            <v>0.05</v>
          </cell>
          <cell r="F1567">
            <v>1</v>
          </cell>
          <cell r="G1567">
            <v>2000</v>
          </cell>
          <cell r="H1567" t="str">
            <v>db</v>
          </cell>
        </row>
        <row r="1568">
          <cell r="A1568" t="str">
            <v>CAT131</v>
          </cell>
          <cell r="B1568" t="str">
            <v>Akna teleszkópcső D315x375</v>
          </cell>
          <cell r="E1568">
            <v>0.05</v>
          </cell>
          <cell r="F1568">
            <v>1</v>
          </cell>
          <cell r="G1568">
            <v>1530.2</v>
          </cell>
          <cell r="H1568" t="str">
            <v>db</v>
          </cell>
        </row>
        <row r="1569">
          <cell r="A1569" t="str">
            <v>CAT142</v>
          </cell>
          <cell r="B1569" t="str">
            <v>Akna teleszkópcső D425x375</v>
          </cell>
          <cell r="E1569">
            <v>0.05</v>
          </cell>
          <cell r="F1569">
            <v>1</v>
          </cell>
          <cell r="G1569">
            <v>3598.91</v>
          </cell>
          <cell r="H1569" t="str">
            <v>db</v>
          </cell>
        </row>
        <row r="1570">
          <cell r="A1570" t="str">
            <v>CBC250</v>
          </cell>
          <cell r="B1570" t="str">
            <v>TEGRA aknafalcső D1000 H250</v>
          </cell>
          <cell r="C1570">
            <v>55065</v>
          </cell>
          <cell r="D1570" t="str">
            <v>HUF</v>
          </cell>
          <cell r="E1570">
            <v>0.05</v>
          </cell>
          <cell r="F1570">
            <v>1</v>
          </cell>
          <cell r="G1570">
            <v>11817.08</v>
          </cell>
          <cell r="H1570" t="str">
            <v>db</v>
          </cell>
        </row>
        <row r="1571">
          <cell r="A1571" t="str">
            <v>CBC750</v>
          </cell>
          <cell r="B1571" t="str">
            <v>TEGRA aknafalcső D1000 H750</v>
          </cell>
          <cell r="C1571">
            <v>155222</v>
          </cell>
          <cell r="D1571" t="str">
            <v>HUF</v>
          </cell>
          <cell r="E1571">
            <v>0.05</v>
          </cell>
          <cell r="F1571">
            <v>1</v>
          </cell>
          <cell r="G1571">
            <v>34595.33</v>
          </cell>
          <cell r="H1571" t="str">
            <v>db</v>
          </cell>
        </row>
        <row r="1572">
          <cell r="A1572" t="str">
            <v>CBF120</v>
          </cell>
          <cell r="B1572" t="str">
            <v>TEGRA D200 15' iránytörés</v>
          </cell>
          <cell r="C1572">
            <v>150459</v>
          </cell>
          <cell r="D1572" t="str">
            <v>HUF</v>
          </cell>
          <cell r="E1572">
            <v>0.05</v>
          </cell>
          <cell r="F1572">
            <v>1</v>
          </cell>
          <cell r="G1572">
            <v>0</v>
          </cell>
          <cell r="H1572" t="str">
            <v>db</v>
          </cell>
        </row>
        <row r="1573">
          <cell r="A1573" t="str">
            <v>CBF131</v>
          </cell>
          <cell r="B1573" t="str">
            <v>TEGRA D315 15' iránytörés</v>
          </cell>
          <cell r="C1573">
            <v>177397</v>
          </cell>
          <cell r="D1573" t="str">
            <v>HUF</v>
          </cell>
          <cell r="E1573">
            <v>0.05</v>
          </cell>
          <cell r="F1573">
            <v>1</v>
          </cell>
          <cell r="G1573">
            <v>0</v>
          </cell>
          <cell r="H1573" t="str">
            <v>db</v>
          </cell>
        </row>
        <row r="1574">
          <cell r="A1574" t="str">
            <v>CBF331</v>
          </cell>
          <cell r="B1574" t="str">
            <v>TEGRA D315 30' iránytörés</v>
          </cell>
          <cell r="C1574">
            <v>177397</v>
          </cell>
          <cell r="D1574" t="str">
            <v>HUF</v>
          </cell>
          <cell r="E1574">
            <v>0.05</v>
          </cell>
          <cell r="F1574">
            <v>1</v>
          </cell>
          <cell r="G1574">
            <v>0</v>
          </cell>
          <cell r="H1574" t="str">
            <v>db</v>
          </cell>
        </row>
        <row r="1575">
          <cell r="A1575" t="str">
            <v>CBF420</v>
          </cell>
          <cell r="B1575" t="str">
            <v>TEGRA D200 45' iránytörés</v>
          </cell>
          <cell r="C1575">
            <v>150459</v>
          </cell>
          <cell r="D1575" t="str">
            <v>HUF</v>
          </cell>
          <cell r="E1575">
            <v>0.05</v>
          </cell>
          <cell r="F1575">
            <v>1</v>
          </cell>
          <cell r="G1575">
            <v>24777.98</v>
          </cell>
          <cell r="H1575" t="str">
            <v>db</v>
          </cell>
        </row>
        <row r="1576">
          <cell r="A1576" t="str">
            <v>CBF431</v>
          </cell>
          <cell r="B1576" t="str">
            <v>TEGRA D315 45' iránytörés</v>
          </cell>
          <cell r="C1576">
            <v>177397</v>
          </cell>
          <cell r="D1576" t="str">
            <v>HUF</v>
          </cell>
          <cell r="E1576">
            <v>0.05</v>
          </cell>
          <cell r="F1576">
            <v>1</v>
          </cell>
          <cell r="G1576">
            <v>37664.129999999997</v>
          </cell>
          <cell r="H1576" t="str">
            <v>db</v>
          </cell>
        </row>
        <row r="1577">
          <cell r="A1577" t="str">
            <v>CBFE20</v>
          </cell>
          <cell r="B1577" t="str">
            <v>TEGRA D200 aknafenék egyenes</v>
          </cell>
          <cell r="C1577">
            <v>150459</v>
          </cell>
          <cell r="D1577" t="str">
            <v>HUF</v>
          </cell>
          <cell r="E1577">
            <v>0.05</v>
          </cell>
          <cell r="F1577">
            <v>1</v>
          </cell>
          <cell r="G1577">
            <v>35064.699999999997</v>
          </cell>
          <cell r="H1577" t="str">
            <v>db</v>
          </cell>
        </row>
        <row r="1578">
          <cell r="A1578" t="str">
            <v>CBFE31</v>
          </cell>
          <cell r="B1578" t="str">
            <v>TEGRA D315 aknafenék egyenes</v>
          </cell>
          <cell r="C1578">
            <v>177397</v>
          </cell>
          <cell r="D1578" t="str">
            <v>HUF</v>
          </cell>
          <cell r="E1578">
            <v>0.05</v>
          </cell>
          <cell r="F1578">
            <v>1</v>
          </cell>
          <cell r="G1578">
            <v>42414</v>
          </cell>
          <cell r="H1578" t="str">
            <v>db</v>
          </cell>
        </row>
        <row r="1579">
          <cell r="A1579" t="str">
            <v>CBFY31</v>
          </cell>
          <cell r="B1579" t="str">
            <v>TEGRA D315 aknafenék elágazó</v>
          </cell>
          <cell r="C1579">
            <v>190942</v>
          </cell>
          <cell r="D1579" t="str">
            <v>HUF</v>
          </cell>
          <cell r="E1579">
            <v>0.05</v>
          </cell>
          <cell r="F1579">
            <v>1</v>
          </cell>
          <cell r="G1579">
            <v>45552.639999999999</v>
          </cell>
          <cell r="H1579" t="str">
            <v>db</v>
          </cell>
        </row>
        <row r="1580">
          <cell r="A1580" t="str">
            <v>CBGC1200</v>
          </cell>
          <cell r="B1580" t="str">
            <v>TEGRA NG aknafalcső D1000 H1200</v>
          </cell>
          <cell r="C1580">
            <v>106365</v>
          </cell>
          <cell r="D1580" t="str">
            <v>HUF</v>
          </cell>
          <cell r="E1580">
            <v>0.05</v>
          </cell>
          <cell r="F1580">
            <v>1</v>
          </cell>
          <cell r="G1580">
            <v>20861.18</v>
          </cell>
          <cell r="H1580" t="str">
            <v>db</v>
          </cell>
        </row>
        <row r="1581">
          <cell r="A1581" t="str">
            <v>CBGLS1000</v>
          </cell>
          <cell r="B1581" t="str">
            <v>TEGRA NG létrarögzítő készlet</v>
          </cell>
          <cell r="C1581">
            <v>15385</v>
          </cell>
          <cell r="D1581" t="str">
            <v>HUF</v>
          </cell>
          <cell r="E1581">
            <v>0.05</v>
          </cell>
          <cell r="F1581">
            <v>1</v>
          </cell>
          <cell r="G1581">
            <v>3287.9</v>
          </cell>
          <cell r="H1581" t="str">
            <v>db</v>
          </cell>
        </row>
        <row r="1582">
          <cell r="A1582" t="str">
            <v>CBLSA16202</v>
          </cell>
          <cell r="B1582" t="str">
            <v>LW1000 S akna 160/200 H2 átfolyós</v>
          </cell>
          <cell r="E1582">
            <v>0.05</v>
          </cell>
          <cell r="F1582">
            <v>1</v>
          </cell>
          <cell r="G1582">
            <v>66524.58</v>
          </cell>
          <cell r="H1582" t="str">
            <v>db</v>
          </cell>
        </row>
        <row r="1583">
          <cell r="A1583" t="str">
            <v>CBLSA16203</v>
          </cell>
          <cell r="B1583" t="str">
            <v>LW1000 S akna 160/200 H3 átfolyós</v>
          </cell>
          <cell r="E1583">
            <v>0.05</v>
          </cell>
          <cell r="F1583">
            <v>1</v>
          </cell>
          <cell r="G1583">
            <v>71019</v>
          </cell>
          <cell r="H1583" t="str">
            <v>db</v>
          </cell>
        </row>
        <row r="1584">
          <cell r="A1584" t="str">
            <v>CBLSA16204</v>
          </cell>
          <cell r="B1584" t="str">
            <v>LW1000 S akna 160/200 H4 átfolyós</v>
          </cell>
          <cell r="E1584">
            <v>0.05</v>
          </cell>
          <cell r="F1584">
            <v>1</v>
          </cell>
          <cell r="G1584">
            <v>92328.54</v>
          </cell>
          <cell r="H1584" t="str">
            <v>db</v>
          </cell>
        </row>
        <row r="1585">
          <cell r="A1585" t="str">
            <v>CBLSGA16203</v>
          </cell>
          <cell r="B1585" t="str">
            <v>LW1000 S-GT akna 160/200 H3 átfolyós</v>
          </cell>
          <cell r="E1585">
            <v>0.05</v>
          </cell>
          <cell r="F1585">
            <v>1</v>
          </cell>
          <cell r="G1585">
            <v>106941.27</v>
          </cell>
          <cell r="H1585" t="str">
            <v>db</v>
          </cell>
        </row>
        <row r="1586">
          <cell r="A1586" t="str">
            <v>CBLVC200</v>
          </cell>
          <cell r="B1586" t="str">
            <v>LW1000 Vario csőtömítés  D200</v>
          </cell>
          <cell r="E1586">
            <v>0.05</v>
          </cell>
          <cell r="F1586">
            <v>1</v>
          </cell>
          <cell r="G1586">
            <v>100</v>
          </cell>
          <cell r="H1586" t="str">
            <v>db</v>
          </cell>
        </row>
        <row r="1587">
          <cell r="A1587" t="str">
            <v>CBNC2000</v>
          </cell>
          <cell r="B1587" t="str">
            <v>Aknafalcső D600 H2000</v>
          </cell>
          <cell r="C1587">
            <v>97433</v>
          </cell>
          <cell r="D1587" t="str">
            <v>HUF</v>
          </cell>
          <cell r="E1587">
            <v>0.05</v>
          </cell>
          <cell r="F1587">
            <v>1</v>
          </cell>
          <cell r="G1587">
            <v>21617.97</v>
          </cell>
          <cell r="H1587" t="str">
            <v>db</v>
          </cell>
        </row>
        <row r="1588">
          <cell r="A1588" t="str">
            <v>CBND16</v>
          </cell>
          <cell r="B1588" t="str">
            <v>Aknafenékelem oldalbekötő D160</v>
          </cell>
          <cell r="C1588">
            <v>92464</v>
          </cell>
          <cell r="D1588" t="str">
            <v>HUF</v>
          </cell>
          <cell r="E1588">
            <v>0.05</v>
          </cell>
          <cell r="F1588">
            <v>1</v>
          </cell>
          <cell r="G1588">
            <v>20525.099999999999</v>
          </cell>
          <cell r="H1588" t="str">
            <v>db</v>
          </cell>
        </row>
        <row r="1589">
          <cell r="A1589" t="str">
            <v>CBND31</v>
          </cell>
          <cell r="B1589" t="str">
            <v>Aknafenékelem oldalbekötő D315</v>
          </cell>
          <cell r="C1589">
            <v>132274</v>
          </cell>
          <cell r="D1589" t="str">
            <v>HUF</v>
          </cell>
          <cell r="E1589">
            <v>0.05</v>
          </cell>
          <cell r="F1589">
            <v>1</v>
          </cell>
          <cell r="G1589">
            <v>23274.51</v>
          </cell>
          <cell r="H1589" t="str">
            <v>db</v>
          </cell>
        </row>
        <row r="1590">
          <cell r="A1590" t="str">
            <v>CBNE31</v>
          </cell>
          <cell r="B1590" t="str">
            <v>Aknafenékelem átfolyó D315</v>
          </cell>
          <cell r="C1590">
            <v>114208</v>
          </cell>
          <cell r="D1590" t="str">
            <v>HUF</v>
          </cell>
          <cell r="E1590">
            <v>0.05</v>
          </cell>
          <cell r="F1590">
            <v>1</v>
          </cell>
          <cell r="G1590">
            <v>26735.119999999999</v>
          </cell>
          <cell r="H1590" t="str">
            <v>db</v>
          </cell>
        </row>
        <row r="1591">
          <cell r="A1591" t="str">
            <v>CBNF331</v>
          </cell>
          <cell r="B1591" t="str">
            <v>Aknafenék iránytörés 30° D315</v>
          </cell>
          <cell r="C1591">
            <v>114163</v>
          </cell>
          <cell r="D1591" t="str">
            <v>HUF</v>
          </cell>
          <cell r="E1591">
            <v>0.05</v>
          </cell>
          <cell r="F1591">
            <v>1</v>
          </cell>
          <cell r="G1591">
            <v>22489.31</v>
          </cell>
          <cell r="H1591" t="str">
            <v>db</v>
          </cell>
        </row>
        <row r="1592">
          <cell r="A1592" t="str">
            <v>CBNF616</v>
          </cell>
          <cell r="B1592" t="str">
            <v>Aknafenék iránytörés 60° D160</v>
          </cell>
          <cell r="C1592">
            <v>86766</v>
          </cell>
          <cell r="D1592" t="str">
            <v>HUF</v>
          </cell>
          <cell r="E1592">
            <v>0.05</v>
          </cell>
          <cell r="F1592">
            <v>1</v>
          </cell>
          <cell r="G1592">
            <v>14483.8</v>
          </cell>
          <cell r="H1592" t="str">
            <v>db</v>
          </cell>
        </row>
        <row r="1593">
          <cell r="A1593" t="str">
            <v>CBNF620</v>
          </cell>
          <cell r="B1593" t="str">
            <v>Aknafenék iránytörés 60° D200</v>
          </cell>
          <cell r="C1593">
            <v>89233</v>
          </cell>
          <cell r="D1593" t="str">
            <v>HUF</v>
          </cell>
          <cell r="E1593">
            <v>0.05</v>
          </cell>
          <cell r="F1593">
            <v>1</v>
          </cell>
          <cell r="G1593">
            <v>17425.04</v>
          </cell>
          <cell r="H1593" t="str">
            <v>db</v>
          </cell>
        </row>
        <row r="1594">
          <cell r="A1594" t="str">
            <v>CBNF625</v>
          </cell>
          <cell r="B1594" t="str">
            <v>Aknafenék iránytörés 60° D250</v>
          </cell>
          <cell r="C1594">
            <v>104518</v>
          </cell>
          <cell r="D1594" t="str">
            <v>HUF</v>
          </cell>
          <cell r="E1594">
            <v>0.05</v>
          </cell>
          <cell r="F1594">
            <v>1</v>
          </cell>
          <cell r="G1594">
            <v>20222.38</v>
          </cell>
          <cell r="H1594" t="str">
            <v>db</v>
          </cell>
        </row>
        <row r="1595">
          <cell r="A1595" t="str">
            <v>CBNOT60FN</v>
          </cell>
          <cell r="B1595" t="str">
            <v>Félnehézfedlap csővel D600</v>
          </cell>
          <cell r="E1595">
            <v>0.05</v>
          </cell>
          <cell r="F1595">
            <v>1</v>
          </cell>
          <cell r="G1595">
            <v>0</v>
          </cell>
          <cell r="H1595" t="str">
            <v>db</v>
          </cell>
        </row>
        <row r="1596">
          <cell r="A1596" t="str">
            <v>CBNX600</v>
          </cell>
          <cell r="B1596" t="str">
            <v>Tömítőgumi teleszkópcsőhöz D600</v>
          </cell>
          <cell r="E1596">
            <v>0.05</v>
          </cell>
          <cell r="F1596">
            <v>1</v>
          </cell>
          <cell r="G1596">
            <v>2352.7800000000002</v>
          </cell>
          <cell r="H1596" t="str">
            <v>db</v>
          </cell>
        </row>
        <row r="1597">
          <cell r="A1597" t="str">
            <v>CBNY16</v>
          </cell>
          <cell r="B1597" t="str">
            <v>Aknafenék elágazó D160</v>
          </cell>
          <cell r="C1597">
            <v>98446</v>
          </cell>
          <cell r="D1597" t="str">
            <v>HUF</v>
          </cell>
          <cell r="E1597">
            <v>0.05</v>
          </cell>
          <cell r="F1597">
            <v>1</v>
          </cell>
          <cell r="G1597">
            <v>21417.96</v>
          </cell>
          <cell r="H1597" t="str">
            <v>db</v>
          </cell>
        </row>
        <row r="1598">
          <cell r="A1598" t="str">
            <v>CCA12</v>
          </cell>
          <cell r="B1598" t="str">
            <v>KGU csat áttoló karmantyu 125</v>
          </cell>
          <cell r="C1598">
            <v>1104</v>
          </cell>
          <cell r="D1598" t="str">
            <v>HUF</v>
          </cell>
          <cell r="E1598">
            <v>0.05</v>
          </cell>
          <cell r="F1598">
            <v>1</v>
          </cell>
          <cell r="G1598">
            <v>219.16</v>
          </cell>
          <cell r="H1598" t="str">
            <v>db</v>
          </cell>
        </row>
        <row r="1599">
          <cell r="A1599" t="str">
            <v>CCA20</v>
          </cell>
          <cell r="B1599" t="str">
            <v>KGU csat áttoló karmantyu 200</v>
          </cell>
          <cell r="C1599">
            <v>2998</v>
          </cell>
          <cell r="D1599" t="str">
            <v>HUF</v>
          </cell>
          <cell r="E1599">
            <v>0.05</v>
          </cell>
          <cell r="F1599">
            <v>1</v>
          </cell>
          <cell r="G1599">
            <v>682.77</v>
          </cell>
          <cell r="H1599" t="str">
            <v>db</v>
          </cell>
        </row>
        <row r="1600">
          <cell r="A1600" t="str">
            <v>CCE11</v>
          </cell>
          <cell r="B1600" t="str">
            <v>KGAM egyes karmantyú D110</v>
          </cell>
          <cell r="C1600">
            <v>503</v>
          </cell>
          <cell r="D1600" t="str">
            <v>HUF</v>
          </cell>
          <cell r="E1600">
            <v>0.05</v>
          </cell>
          <cell r="F1600">
            <v>1</v>
          </cell>
          <cell r="G1600">
            <v>0</v>
          </cell>
          <cell r="H1600" t="str">
            <v>db</v>
          </cell>
        </row>
        <row r="1601">
          <cell r="A1601" t="str">
            <v>CCG1211</v>
          </cell>
          <cell r="B1601" t="str">
            <v>KGEA 45° csat ágidom 125/110</v>
          </cell>
          <cell r="C1601">
            <v>2232</v>
          </cell>
          <cell r="D1601" t="str">
            <v>HUF</v>
          </cell>
          <cell r="E1601">
            <v>0.05</v>
          </cell>
          <cell r="F1601">
            <v>1</v>
          </cell>
          <cell r="G1601">
            <v>443.87</v>
          </cell>
          <cell r="H1601" t="str">
            <v>db</v>
          </cell>
        </row>
        <row r="1602">
          <cell r="A1602" t="str">
            <v>CCG1616</v>
          </cell>
          <cell r="B1602" t="str">
            <v>KGEA 45° csat ágidom 160/160</v>
          </cell>
          <cell r="C1602">
            <v>3732</v>
          </cell>
          <cell r="D1602" t="str">
            <v>HUF</v>
          </cell>
          <cell r="E1602">
            <v>0.05</v>
          </cell>
          <cell r="F1602">
            <v>1</v>
          </cell>
          <cell r="G1602">
            <v>768.45</v>
          </cell>
          <cell r="H1602" t="str">
            <v>db</v>
          </cell>
        </row>
        <row r="1603">
          <cell r="A1603" t="str">
            <v>CCG2011</v>
          </cell>
          <cell r="B1603" t="str">
            <v>KGEA 45° csat ágidom 200/110</v>
          </cell>
          <cell r="C1603">
            <v>3847</v>
          </cell>
          <cell r="D1603" t="str">
            <v>HUF</v>
          </cell>
          <cell r="E1603">
            <v>0.05</v>
          </cell>
          <cell r="F1603">
            <v>1</v>
          </cell>
          <cell r="G1603">
            <v>1076.3900000000001</v>
          </cell>
          <cell r="H1603" t="str">
            <v>db</v>
          </cell>
        </row>
        <row r="1604">
          <cell r="A1604" t="str">
            <v>CCG2016</v>
          </cell>
          <cell r="B1604" t="str">
            <v>KGEA 45° csat ágidom 200/160</v>
          </cell>
          <cell r="C1604">
            <v>6440</v>
          </cell>
          <cell r="D1604" t="str">
            <v>HUF</v>
          </cell>
          <cell r="E1604">
            <v>0.05</v>
          </cell>
          <cell r="F1604">
            <v>1</v>
          </cell>
          <cell r="G1604">
            <v>1231.74</v>
          </cell>
          <cell r="H1604" t="str">
            <v>db</v>
          </cell>
        </row>
        <row r="1605">
          <cell r="A1605" t="str">
            <v>CCG2020</v>
          </cell>
          <cell r="B1605" t="str">
            <v>KGEA 45° csat ágidom 200/200</v>
          </cell>
          <cell r="C1605">
            <v>6619</v>
          </cell>
          <cell r="D1605" t="str">
            <v>HUF</v>
          </cell>
          <cell r="E1605">
            <v>0.05</v>
          </cell>
          <cell r="F1605">
            <v>1</v>
          </cell>
          <cell r="G1605">
            <v>1455.17</v>
          </cell>
          <cell r="H1605" t="str">
            <v>db</v>
          </cell>
        </row>
        <row r="1606">
          <cell r="A1606" t="str">
            <v>CCG3111</v>
          </cell>
          <cell r="B1606" t="str">
            <v>KGEA 45° csat ágidom 315/110</v>
          </cell>
          <cell r="C1606">
            <v>19279</v>
          </cell>
          <cell r="D1606" t="str">
            <v>HUF</v>
          </cell>
          <cell r="E1606">
            <v>0.05</v>
          </cell>
          <cell r="F1606">
            <v>1</v>
          </cell>
          <cell r="G1606">
            <v>2876.58</v>
          </cell>
          <cell r="H1606" t="str">
            <v>db</v>
          </cell>
        </row>
        <row r="1607">
          <cell r="A1607" t="str">
            <v>CCG3112</v>
          </cell>
          <cell r="B1607" t="str">
            <v>KGEA 45° csat ágidom 315/125</v>
          </cell>
          <cell r="C1607">
            <v>21150</v>
          </cell>
          <cell r="D1607" t="str">
            <v>HUF</v>
          </cell>
          <cell r="E1607">
            <v>0.05</v>
          </cell>
          <cell r="F1607">
            <v>1</v>
          </cell>
          <cell r="G1607">
            <v>3123.13</v>
          </cell>
          <cell r="H1607" t="str">
            <v>db</v>
          </cell>
        </row>
        <row r="1608">
          <cell r="A1608" t="str">
            <v>CCG5016</v>
          </cell>
          <cell r="B1608" t="str">
            <v>KGEA 45° csat ágidom 500/160</v>
          </cell>
          <cell r="C1608">
            <v>95247</v>
          </cell>
          <cell r="D1608" t="str">
            <v>HUF</v>
          </cell>
          <cell r="E1608">
            <v>0.05</v>
          </cell>
          <cell r="F1608">
            <v>1</v>
          </cell>
          <cell r="G1608">
            <v>12117.01</v>
          </cell>
          <cell r="H1608" t="str">
            <v>db</v>
          </cell>
        </row>
        <row r="1609">
          <cell r="A1609" t="str">
            <v>CCG5050</v>
          </cell>
          <cell r="B1609" t="str">
            <v>KGEA 45° csat ágidom 500/500</v>
          </cell>
          <cell r="C1609">
            <v>273335</v>
          </cell>
          <cell r="D1609" t="str">
            <v>HUF</v>
          </cell>
          <cell r="E1609">
            <v>0.05</v>
          </cell>
          <cell r="F1609">
            <v>1</v>
          </cell>
          <cell r="G1609">
            <v>26691.47</v>
          </cell>
          <cell r="H1609" t="str">
            <v>db</v>
          </cell>
        </row>
        <row r="1610">
          <cell r="A1610" t="str">
            <v>CCI116</v>
          </cell>
          <cell r="B1610" t="str">
            <v>KGB csatornaiv 15° D 160</v>
          </cell>
          <cell r="C1610">
            <v>1399</v>
          </cell>
          <cell r="D1610" t="str">
            <v>HUF</v>
          </cell>
          <cell r="E1610">
            <v>0.05</v>
          </cell>
          <cell r="F1610">
            <v>1</v>
          </cell>
          <cell r="G1610">
            <v>318.2</v>
          </cell>
          <cell r="H1610" t="str">
            <v>db</v>
          </cell>
        </row>
        <row r="1611">
          <cell r="A1611" t="str">
            <v>CCI125</v>
          </cell>
          <cell r="B1611" t="str">
            <v>KGB csatornaiv 15° D 250</v>
          </cell>
          <cell r="C1611">
            <v>10187</v>
          </cell>
          <cell r="D1611" t="str">
            <v>HUF</v>
          </cell>
          <cell r="E1611">
            <v>0.05</v>
          </cell>
          <cell r="F1611">
            <v>1</v>
          </cell>
          <cell r="G1611">
            <v>1263.17</v>
          </cell>
          <cell r="H1611" t="str">
            <v>db</v>
          </cell>
        </row>
        <row r="1612">
          <cell r="A1612" t="str">
            <v>CCI140</v>
          </cell>
          <cell r="B1612" t="str">
            <v>KGB csatornaiv 15° D 400</v>
          </cell>
          <cell r="E1612">
            <v>0.05</v>
          </cell>
          <cell r="F1612">
            <v>1</v>
          </cell>
          <cell r="G1612">
            <v>5599.71</v>
          </cell>
          <cell r="H1612" t="str">
            <v>db</v>
          </cell>
        </row>
        <row r="1613">
          <cell r="A1613" t="str">
            <v>CCI312</v>
          </cell>
          <cell r="B1613" t="str">
            <v>KGB csatornaiv 30° D 125</v>
          </cell>
          <cell r="C1613">
            <v>1202</v>
          </cell>
          <cell r="D1613" t="str">
            <v>HUF</v>
          </cell>
          <cell r="E1613">
            <v>0.05</v>
          </cell>
          <cell r="F1613">
            <v>1</v>
          </cell>
          <cell r="G1613">
            <v>238.65</v>
          </cell>
          <cell r="H1613" t="str">
            <v>db</v>
          </cell>
        </row>
        <row r="1614">
          <cell r="A1614" t="str">
            <v>CCI325</v>
          </cell>
          <cell r="B1614" t="str">
            <v>KGB csatornaiv 30° D 250</v>
          </cell>
          <cell r="C1614">
            <v>11104</v>
          </cell>
          <cell r="D1614" t="str">
            <v>HUF</v>
          </cell>
          <cell r="E1614">
            <v>0.05</v>
          </cell>
          <cell r="F1614">
            <v>1</v>
          </cell>
          <cell r="G1614">
            <v>1382.28</v>
          </cell>
          <cell r="H1614" t="str">
            <v>db</v>
          </cell>
        </row>
        <row r="1615">
          <cell r="A1615" t="str">
            <v>CCI350</v>
          </cell>
          <cell r="B1615" t="str">
            <v>KGB csatornaív 30° D 500</v>
          </cell>
          <cell r="E1615">
            <v>0.05</v>
          </cell>
          <cell r="F1615">
            <v>1</v>
          </cell>
          <cell r="G1615">
            <v>23000</v>
          </cell>
          <cell r="H1615" t="str">
            <v>db</v>
          </cell>
        </row>
        <row r="1616">
          <cell r="A1616" t="str">
            <v>CCI411</v>
          </cell>
          <cell r="B1616" t="str">
            <v>KGB csatornaiv 45° D 110</v>
          </cell>
          <cell r="C1616">
            <v>678</v>
          </cell>
          <cell r="D1616" t="str">
            <v>HUF</v>
          </cell>
          <cell r="E1616">
            <v>0.05</v>
          </cell>
          <cell r="F1616">
            <v>1</v>
          </cell>
          <cell r="G1616">
            <v>147.03</v>
          </cell>
          <cell r="H1616" t="str">
            <v>db</v>
          </cell>
        </row>
        <row r="1617">
          <cell r="A1617" t="str">
            <v>CCI420</v>
          </cell>
          <cell r="B1617" t="str">
            <v>KGB csatornaiv 45° D 200</v>
          </cell>
          <cell r="C1617">
            <v>2888</v>
          </cell>
          <cell r="D1617" t="str">
            <v>HUF</v>
          </cell>
          <cell r="E1617">
            <v>0.05</v>
          </cell>
          <cell r="F1617">
            <v>1</v>
          </cell>
          <cell r="G1617">
            <v>757.76</v>
          </cell>
          <cell r="H1617" t="str">
            <v>db</v>
          </cell>
        </row>
        <row r="1618">
          <cell r="A1618" t="str">
            <v>CCI812</v>
          </cell>
          <cell r="B1618" t="str">
            <v>KGB csatornaiv 87° D 125</v>
          </cell>
          <cell r="C1618">
            <v>1316</v>
          </cell>
          <cell r="D1618" t="str">
            <v>HUF</v>
          </cell>
          <cell r="E1618">
            <v>0.05</v>
          </cell>
          <cell r="F1618">
            <v>1</v>
          </cell>
          <cell r="G1618">
            <v>311.52</v>
          </cell>
          <cell r="H1618" t="str">
            <v>db</v>
          </cell>
        </row>
        <row r="1619">
          <cell r="A1619" t="str">
            <v>CCI825</v>
          </cell>
          <cell r="B1619" t="str">
            <v>KGB csatornaiv 87° D 250</v>
          </cell>
          <cell r="C1619">
            <v>10992</v>
          </cell>
          <cell r="D1619" t="str">
            <v>HUF</v>
          </cell>
          <cell r="E1619">
            <v>0.05</v>
          </cell>
          <cell r="F1619">
            <v>1</v>
          </cell>
          <cell r="G1619">
            <v>1318.22</v>
          </cell>
          <cell r="H1619" t="str">
            <v>db</v>
          </cell>
        </row>
        <row r="1620">
          <cell r="A1620" t="str">
            <v>CCIN820</v>
          </cell>
          <cell r="B1620" t="str">
            <v>KGBN D200/90°csat,ív R300</v>
          </cell>
          <cell r="E1620">
            <v>0.05</v>
          </cell>
          <cell r="F1620">
            <v>1</v>
          </cell>
          <cell r="G1620">
            <v>5581.36</v>
          </cell>
          <cell r="H1620" t="str">
            <v>db</v>
          </cell>
        </row>
        <row r="1621">
          <cell r="A1621" t="str">
            <v>CCKF20</v>
          </cell>
          <cell r="B1621" t="str">
            <v>KGMM csat flex kett karm, D200</v>
          </cell>
          <cell r="E1621">
            <v>0.05</v>
          </cell>
          <cell r="F1621">
            <v>1</v>
          </cell>
          <cell r="G1621">
            <v>3585</v>
          </cell>
          <cell r="H1621" t="str">
            <v>db</v>
          </cell>
        </row>
        <row r="1622">
          <cell r="A1622" t="str">
            <v>CCP12</v>
          </cell>
          <cell r="B1622" t="str">
            <v>KGFP csat aknabekötő idom 125</v>
          </cell>
          <cell r="C1622">
            <v>2780</v>
          </cell>
          <cell r="D1622" t="str">
            <v>HUF</v>
          </cell>
          <cell r="E1622">
            <v>0.05</v>
          </cell>
          <cell r="F1622">
            <v>1</v>
          </cell>
          <cell r="G1622">
            <v>187</v>
          </cell>
          <cell r="H1622" t="str">
            <v>db</v>
          </cell>
        </row>
        <row r="1623">
          <cell r="A1623" t="str">
            <v>CCP161</v>
          </cell>
          <cell r="B1623" t="str">
            <v>KGFP csat aknabekötő idom 160r</v>
          </cell>
          <cell r="E1623">
            <v>0.05</v>
          </cell>
          <cell r="F1623">
            <v>1</v>
          </cell>
          <cell r="G1623">
            <v>430</v>
          </cell>
          <cell r="H1623" t="str">
            <v>db</v>
          </cell>
        </row>
        <row r="1624">
          <cell r="A1624" t="str">
            <v>CCP20</v>
          </cell>
          <cell r="B1624" t="str">
            <v>KGFP csat aknabekötő idom 200</v>
          </cell>
          <cell r="C1624">
            <v>4290</v>
          </cell>
          <cell r="D1624" t="str">
            <v>HUF</v>
          </cell>
          <cell r="E1624">
            <v>0.05</v>
          </cell>
          <cell r="F1624">
            <v>1</v>
          </cell>
          <cell r="G1624">
            <v>694</v>
          </cell>
          <cell r="H1624" t="str">
            <v>db</v>
          </cell>
        </row>
        <row r="1625">
          <cell r="A1625" t="str">
            <v>CCP251</v>
          </cell>
          <cell r="B1625" t="str">
            <v>KGFP csat aknabekötő idom 250r</v>
          </cell>
          <cell r="E1625">
            <v>0.05</v>
          </cell>
          <cell r="F1625">
            <v>1</v>
          </cell>
          <cell r="G1625">
            <v>0</v>
          </cell>
          <cell r="H1625" t="str">
            <v>db</v>
          </cell>
        </row>
        <row r="1626">
          <cell r="A1626" t="str">
            <v>CCP31</v>
          </cell>
          <cell r="B1626" t="str">
            <v>KGFP csat aknabekötő idom 315</v>
          </cell>
          <cell r="C1626">
            <v>12465</v>
          </cell>
          <cell r="D1626" t="str">
            <v>HUF</v>
          </cell>
          <cell r="E1626">
            <v>0.05</v>
          </cell>
          <cell r="F1626">
            <v>1</v>
          </cell>
          <cell r="G1626">
            <v>1862</v>
          </cell>
          <cell r="H1626" t="str">
            <v>db</v>
          </cell>
        </row>
        <row r="1627">
          <cell r="A1627" t="str">
            <v>CCP40</v>
          </cell>
          <cell r="B1627" t="str">
            <v>KGFP csat aknabekötő idom 400</v>
          </cell>
          <cell r="C1627">
            <v>20432</v>
          </cell>
          <cell r="D1627" t="str">
            <v>HUF</v>
          </cell>
          <cell r="E1627">
            <v>0.05</v>
          </cell>
          <cell r="F1627">
            <v>1</v>
          </cell>
          <cell r="G1627">
            <v>3134</v>
          </cell>
          <cell r="H1627" t="str">
            <v>db</v>
          </cell>
        </row>
        <row r="1628">
          <cell r="A1628" t="str">
            <v>CCP50</v>
          </cell>
          <cell r="B1628" t="str">
            <v>KGFP csat aknabekötő idom 500</v>
          </cell>
          <cell r="C1628">
            <v>46946</v>
          </cell>
          <cell r="D1628" t="str">
            <v>HUF</v>
          </cell>
          <cell r="E1628">
            <v>0.05</v>
          </cell>
          <cell r="F1628">
            <v>1</v>
          </cell>
          <cell r="G1628">
            <v>6026</v>
          </cell>
          <cell r="H1628" t="str">
            <v>db</v>
          </cell>
        </row>
        <row r="1629">
          <cell r="A1629" t="str">
            <v>CCPS1110</v>
          </cell>
          <cell r="B1629" t="str">
            <v>Szűkítő betét aknához 110/100</v>
          </cell>
          <cell r="E1629">
            <v>0.05</v>
          </cell>
          <cell r="F1629">
            <v>1</v>
          </cell>
          <cell r="G1629">
            <v>0</v>
          </cell>
          <cell r="H1629" t="str">
            <v>db</v>
          </cell>
        </row>
        <row r="1630">
          <cell r="A1630" t="str">
            <v>CCPT1620</v>
          </cell>
          <cell r="B1630" t="str">
            <v>KGET ÍVES TISZTÍTÓ 160/200/160</v>
          </cell>
          <cell r="C1630">
            <v>16954</v>
          </cell>
          <cell r="D1630" t="str">
            <v>HUF</v>
          </cell>
          <cell r="E1630">
            <v>0.05</v>
          </cell>
          <cell r="F1630">
            <v>1</v>
          </cell>
          <cell r="G1630">
            <v>2370</v>
          </cell>
          <cell r="H1630" t="str">
            <v>db</v>
          </cell>
        </row>
        <row r="1631">
          <cell r="A1631" t="str">
            <v>CCPT2016</v>
          </cell>
          <cell r="B1631" t="str">
            <v>KGET ÍVES TISZTÍTÓ 200/160/200</v>
          </cell>
          <cell r="E1631">
            <v>0.05</v>
          </cell>
          <cell r="F1631">
            <v>1</v>
          </cell>
          <cell r="G1631">
            <v>0</v>
          </cell>
          <cell r="H1631" t="str">
            <v>db</v>
          </cell>
        </row>
        <row r="1632">
          <cell r="A1632" t="str">
            <v>CCT16</v>
          </cell>
          <cell r="B1632" t="str">
            <v>KGRE Tisztitó 160</v>
          </cell>
          <cell r="C1632">
            <v>11992</v>
          </cell>
          <cell r="D1632" t="str">
            <v>HUF</v>
          </cell>
          <cell r="E1632">
            <v>0.05</v>
          </cell>
          <cell r="F1632">
            <v>1</v>
          </cell>
          <cell r="G1632">
            <v>2301.33</v>
          </cell>
          <cell r="H1632" t="str">
            <v>db</v>
          </cell>
        </row>
        <row r="1633">
          <cell r="A1633" t="str">
            <v>CCTU12</v>
          </cell>
          <cell r="B1633" t="str">
            <v>KGRE Tisztitó nyílás 125</v>
          </cell>
          <cell r="C1633">
            <v>3354</v>
          </cell>
          <cell r="D1633" t="str">
            <v>HUF</v>
          </cell>
          <cell r="E1633">
            <v>0.05</v>
          </cell>
          <cell r="F1633">
            <v>1</v>
          </cell>
          <cell r="G1633">
            <v>756</v>
          </cell>
          <cell r="H1633" t="str">
            <v>db</v>
          </cell>
        </row>
        <row r="1634">
          <cell r="A1634" t="str">
            <v>CCV25</v>
          </cell>
          <cell r="B1634" t="str">
            <v>KGK csat végelzáró sapka 250</v>
          </cell>
          <cell r="C1634">
            <v>4403</v>
          </cell>
          <cell r="D1634" t="str">
            <v>HUF</v>
          </cell>
          <cell r="E1634">
            <v>0.05</v>
          </cell>
          <cell r="F1634">
            <v>1</v>
          </cell>
          <cell r="G1634">
            <v>845.93</v>
          </cell>
          <cell r="H1634" t="str">
            <v>db</v>
          </cell>
        </row>
        <row r="1635">
          <cell r="A1635" t="str">
            <v>CKA31</v>
          </cell>
          <cell r="B1635" t="str">
            <v>KDU extra áttoló karmantyú 315</v>
          </cell>
          <cell r="E1635">
            <v>0.05</v>
          </cell>
          <cell r="F1635">
            <v>1</v>
          </cell>
          <cell r="G1635">
            <v>4273</v>
          </cell>
          <cell r="H1635" t="str">
            <v>db</v>
          </cell>
        </row>
        <row r="1636">
          <cell r="A1636" t="str">
            <v>CKA40</v>
          </cell>
          <cell r="B1636" t="str">
            <v>KDU extra áttoló karmantyú 400</v>
          </cell>
          <cell r="E1636">
            <v>0.05</v>
          </cell>
          <cell r="F1636">
            <v>1</v>
          </cell>
          <cell r="G1636">
            <v>6325</v>
          </cell>
          <cell r="H1636" t="str">
            <v>db</v>
          </cell>
        </row>
        <row r="1637">
          <cell r="A1637" t="str">
            <v>CKCB525</v>
          </cell>
          <cell r="B1637" t="str">
            <v>PVC KD-extra cső D 250/5 m-es</v>
          </cell>
          <cell r="E1637">
            <v>0.05</v>
          </cell>
          <cell r="F1637">
            <v>1</v>
          </cell>
          <cell r="G1637">
            <v>8426</v>
          </cell>
          <cell r="H1637" t="str">
            <v>db</v>
          </cell>
        </row>
        <row r="1638">
          <cell r="A1638" t="str">
            <v>CKD3116</v>
          </cell>
          <cell r="B1638" t="str">
            <v>KDEA extra ágidom D315/160 90°</v>
          </cell>
          <cell r="E1638">
            <v>0.05</v>
          </cell>
          <cell r="F1638">
            <v>1</v>
          </cell>
          <cell r="G1638">
            <v>8782</v>
          </cell>
          <cell r="H1638" t="str">
            <v>db</v>
          </cell>
        </row>
        <row r="1639">
          <cell r="A1639" t="str">
            <v>CKSK620</v>
          </cell>
          <cell r="B1639" t="str">
            <v>KSK kettősfalu SN8 PVC cső D200/6m</v>
          </cell>
          <cell r="E1639">
            <v>0.05</v>
          </cell>
          <cell r="F1639">
            <v>1</v>
          </cell>
          <cell r="G1639">
            <v>7696</v>
          </cell>
          <cell r="H1639" t="str">
            <v>db</v>
          </cell>
        </row>
        <row r="1640">
          <cell r="A1640" t="str">
            <v>CLC2041</v>
          </cell>
          <cell r="B1640" t="str">
            <v>PVC KA CSŐ D 40/2M tok nélkül</v>
          </cell>
          <cell r="E1640">
            <v>0.05</v>
          </cell>
          <cell r="F1640">
            <v>1</v>
          </cell>
          <cell r="G1640">
            <v>155</v>
          </cell>
          <cell r="H1640" t="str">
            <v>db</v>
          </cell>
        </row>
        <row r="1641">
          <cell r="A1641" t="str">
            <v>CLC511</v>
          </cell>
          <cell r="B1641" t="str">
            <v>PVC KA CSŐ D 110X2,2 / 5M</v>
          </cell>
          <cell r="E1641">
            <v>0.05</v>
          </cell>
          <cell r="F1641">
            <v>1</v>
          </cell>
          <cell r="G1641">
            <v>1188.0135852799999</v>
          </cell>
          <cell r="H1641" t="str">
            <v>db</v>
          </cell>
        </row>
        <row r="1642">
          <cell r="A1642" t="str">
            <v>CLCW0504</v>
          </cell>
          <cell r="B1642" t="str">
            <v>PVC KA CSŐ D 40X1,8 / 50cm</v>
          </cell>
          <cell r="E1642">
            <v>0.05</v>
          </cell>
          <cell r="F1642">
            <v>1</v>
          </cell>
          <cell r="G1642">
            <v>94.910137449999993</v>
          </cell>
          <cell r="H1642" t="str">
            <v>db</v>
          </cell>
        </row>
        <row r="1643">
          <cell r="A1643" t="str">
            <v>CLCW0505</v>
          </cell>
          <cell r="B1643" t="str">
            <v>PVC KA CSŐ D 50X1,8 / 50cm</v>
          </cell>
          <cell r="E1643">
            <v>0.05</v>
          </cell>
          <cell r="F1643">
            <v>1</v>
          </cell>
          <cell r="G1643">
            <v>105.57583975</v>
          </cell>
          <cell r="H1643" t="str">
            <v>db</v>
          </cell>
        </row>
        <row r="1644">
          <cell r="A1644" t="str">
            <v>CLCW0506</v>
          </cell>
          <cell r="B1644" t="str">
            <v>PVC KA CSŐ D 63X1,9 / 50cm</v>
          </cell>
          <cell r="E1644">
            <v>0.05</v>
          </cell>
          <cell r="F1644">
            <v>1</v>
          </cell>
          <cell r="G1644">
            <v>152.29441735</v>
          </cell>
          <cell r="H1644" t="str">
            <v>db</v>
          </cell>
        </row>
        <row r="1645">
          <cell r="A1645" t="str">
            <v>CLCW203</v>
          </cell>
          <cell r="B1645" t="str">
            <v>PVC KA CSŐ D 32X1,8 / 2m</v>
          </cell>
          <cell r="C1645">
            <v>714</v>
          </cell>
          <cell r="D1645" t="str">
            <v>HUF</v>
          </cell>
          <cell r="E1645">
            <v>0.05</v>
          </cell>
          <cell r="F1645">
            <v>1</v>
          </cell>
          <cell r="G1645">
            <v>182.46740968</v>
          </cell>
          <cell r="H1645" t="str">
            <v>db</v>
          </cell>
        </row>
        <row r="1646">
          <cell r="A1646" t="str">
            <v>CLCW2031</v>
          </cell>
          <cell r="B1646" t="str">
            <v>PVC KA CSŐ D 32 X 1,8 2m toknélküli</v>
          </cell>
          <cell r="E1646">
            <v>0.05</v>
          </cell>
          <cell r="F1646">
            <v>1</v>
          </cell>
          <cell r="G1646">
            <v>176.85740967999999</v>
          </cell>
          <cell r="H1646" t="str">
            <v>db</v>
          </cell>
        </row>
        <row r="1647">
          <cell r="A1647" t="str">
            <v>CLCW2051</v>
          </cell>
          <cell r="B1647" t="str">
            <v>PVC KA CSŐ D 50X1,8 / 2m toknélküli</v>
          </cell>
          <cell r="E1647">
            <v>0.05</v>
          </cell>
          <cell r="F1647">
            <v>1</v>
          </cell>
          <cell r="G1647">
            <v>247.17886616999999</v>
          </cell>
          <cell r="H1647" t="str">
            <v>db</v>
          </cell>
        </row>
        <row r="1648">
          <cell r="A1648" t="str">
            <v>CLCW206</v>
          </cell>
          <cell r="B1648" t="str">
            <v>PVC KA CSŐ D 63X1,8 / 2m</v>
          </cell>
          <cell r="C1648">
            <v>1494</v>
          </cell>
          <cell r="D1648" t="str">
            <v>HUF</v>
          </cell>
          <cell r="E1648">
            <v>0.05</v>
          </cell>
          <cell r="F1648">
            <v>1</v>
          </cell>
          <cell r="G1648">
            <v>346.84747950000002</v>
          </cell>
          <cell r="H1648" t="str">
            <v>db</v>
          </cell>
        </row>
        <row r="1649">
          <cell r="A1649" t="str">
            <v>CLCW2061</v>
          </cell>
          <cell r="B1649" t="str">
            <v>PVC KA CSŐ D 63X1,8 / 2m toknélküli</v>
          </cell>
          <cell r="E1649">
            <v>0.05</v>
          </cell>
          <cell r="F1649">
            <v>1</v>
          </cell>
          <cell r="G1649">
            <v>302.66566605000003</v>
          </cell>
          <cell r="H1649" t="str">
            <v>db</v>
          </cell>
        </row>
        <row r="1650">
          <cell r="A1650" t="str">
            <v>CLD1105</v>
          </cell>
          <cell r="B1650" t="str">
            <v>PVC KAEA  87° ÁGIDOM D110/50</v>
          </cell>
          <cell r="C1650">
            <v>780</v>
          </cell>
          <cell r="D1650" t="str">
            <v>HUF</v>
          </cell>
          <cell r="E1650">
            <v>0.05</v>
          </cell>
          <cell r="F1650">
            <v>1</v>
          </cell>
          <cell r="G1650">
            <v>186</v>
          </cell>
          <cell r="H1650" t="str">
            <v>db</v>
          </cell>
        </row>
        <row r="1651">
          <cell r="A1651" t="str">
            <v>CLD1111</v>
          </cell>
          <cell r="B1651" t="str">
            <v>PVC KAEA  87° ÁGIDOM D110/110</v>
          </cell>
          <cell r="C1651">
            <v>1208</v>
          </cell>
          <cell r="D1651" t="str">
            <v>HUF</v>
          </cell>
          <cell r="E1651">
            <v>0.05</v>
          </cell>
          <cell r="F1651">
            <v>1</v>
          </cell>
          <cell r="G1651">
            <v>298</v>
          </cell>
          <cell r="H1651" t="str">
            <v>db</v>
          </cell>
        </row>
        <row r="1652">
          <cell r="A1652" t="str">
            <v>CLEMU611</v>
          </cell>
          <cell r="B1652" t="str">
            <v>EMU Padlószifon DN40/50</v>
          </cell>
          <cell r="E1652">
            <v>0.05</v>
          </cell>
          <cell r="F1652">
            <v>1</v>
          </cell>
          <cell r="G1652">
            <v>883.41</v>
          </cell>
          <cell r="H1652" t="str">
            <v>db</v>
          </cell>
        </row>
        <row r="1653">
          <cell r="A1653" t="str">
            <v>CLEMU723</v>
          </cell>
          <cell r="B1653" t="str">
            <v>EMU Mosógépszifon 'STAR'</v>
          </cell>
          <cell r="E1653">
            <v>0.05</v>
          </cell>
          <cell r="F1653">
            <v>1</v>
          </cell>
          <cell r="G1653">
            <v>631.67999999999995</v>
          </cell>
          <cell r="H1653" t="str">
            <v>db</v>
          </cell>
        </row>
        <row r="1654">
          <cell r="A1654" t="str">
            <v>CLEMU871</v>
          </cell>
          <cell r="B1654" t="str">
            <v>EMU zuhanytálca lefolyó DN80</v>
          </cell>
          <cell r="E1654">
            <v>0.05</v>
          </cell>
          <cell r="F1654">
            <v>1</v>
          </cell>
          <cell r="G1654">
            <v>1167.8900000000001</v>
          </cell>
          <cell r="H1654" t="str">
            <v>db</v>
          </cell>
        </row>
        <row r="1655">
          <cell r="A1655" t="str">
            <v>CLG1111</v>
          </cell>
          <cell r="B1655" t="str">
            <v>PVC KAEA 45° ÁGIDOM D110/110</v>
          </cell>
          <cell r="C1655">
            <v>1339</v>
          </cell>
          <cell r="D1655" t="str">
            <v>HUF</v>
          </cell>
          <cell r="E1655">
            <v>0.05</v>
          </cell>
          <cell r="F1655">
            <v>1</v>
          </cell>
          <cell r="G1655">
            <v>334</v>
          </cell>
          <cell r="H1655" t="str">
            <v>db</v>
          </cell>
        </row>
        <row r="1656">
          <cell r="A1656" t="str">
            <v>CLHL03176E</v>
          </cell>
          <cell r="B1656" t="str">
            <v>Nemesacél lefolyórács 138x138</v>
          </cell>
          <cell r="E1656">
            <v>0.05</v>
          </cell>
          <cell r="F1656">
            <v>1</v>
          </cell>
          <cell r="G1656">
            <v>10847.85</v>
          </cell>
          <cell r="H1656" t="str">
            <v>db</v>
          </cell>
        </row>
        <row r="1657">
          <cell r="A1657" t="str">
            <v>CLHL037N1E</v>
          </cell>
          <cell r="B1657" t="str">
            <v>Lefolyórács 115x115 nemesacél</v>
          </cell>
          <cell r="E1657">
            <v>0.05</v>
          </cell>
          <cell r="F1657">
            <v>1</v>
          </cell>
          <cell r="G1657">
            <v>867.88</v>
          </cell>
          <cell r="H1657" t="str">
            <v>db</v>
          </cell>
        </row>
        <row r="1658">
          <cell r="A1658" t="str">
            <v>CLHL04061E</v>
          </cell>
          <cell r="B1658" t="str">
            <v>HL Sarokszelep 1/2"</v>
          </cell>
          <cell r="E1658">
            <v>0.05</v>
          </cell>
          <cell r="F1658">
            <v>1</v>
          </cell>
          <cell r="G1658">
            <v>2534.71</v>
          </cell>
          <cell r="H1658" t="str">
            <v>db</v>
          </cell>
        </row>
        <row r="1659">
          <cell r="A1659" t="str">
            <v>CLHL06008E</v>
          </cell>
          <cell r="B1659" t="str">
            <v>Ilklesztőgyűrű (DN120)</v>
          </cell>
          <cell r="E1659">
            <v>0.05</v>
          </cell>
          <cell r="F1659">
            <v>1</v>
          </cell>
          <cell r="G1659">
            <v>0</v>
          </cell>
          <cell r="H1659" t="str">
            <v>db</v>
          </cell>
        </row>
        <row r="1660">
          <cell r="A1660" t="str">
            <v>CLHL0601E</v>
          </cell>
          <cell r="B1660" t="str">
            <v>Lombfogó kosár</v>
          </cell>
          <cell r="E1660">
            <v>0.05</v>
          </cell>
          <cell r="F1660">
            <v>1</v>
          </cell>
          <cell r="G1660">
            <v>12744.43</v>
          </cell>
          <cell r="H1660" t="str">
            <v>db</v>
          </cell>
        </row>
        <row r="1661">
          <cell r="A1661" t="str">
            <v>CLHL062B2E</v>
          </cell>
          <cell r="B1661" t="str">
            <v>HL rácstartó d145x148x148</v>
          </cell>
          <cell r="E1661">
            <v>0.05</v>
          </cell>
          <cell r="F1661">
            <v>1</v>
          </cell>
          <cell r="G1661">
            <v>1213.82</v>
          </cell>
          <cell r="H1661" t="str">
            <v>db</v>
          </cell>
        </row>
        <row r="1662">
          <cell r="A1662" t="str">
            <v>CLHL0712E</v>
          </cell>
          <cell r="B1662" t="str">
            <v>HL öv.lefolyórács 155x225mm</v>
          </cell>
          <cell r="E1662">
            <v>0.05</v>
          </cell>
          <cell r="F1662">
            <v>1</v>
          </cell>
          <cell r="G1662">
            <v>5075.96</v>
          </cell>
          <cell r="H1662" t="str">
            <v>db</v>
          </cell>
        </row>
        <row r="1663">
          <cell r="A1663" t="str">
            <v>CLHL0845E</v>
          </cell>
          <cell r="B1663" t="str">
            <v>Montaplast B-fólia d500</v>
          </cell>
          <cell r="E1663">
            <v>0.05</v>
          </cell>
          <cell r="F1663">
            <v>1</v>
          </cell>
          <cell r="G1663">
            <v>933.18</v>
          </cell>
          <cell r="H1663" t="str">
            <v>db</v>
          </cell>
        </row>
        <row r="1664">
          <cell r="A1664" t="str">
            <v>CLHL1102</v>
          </cell>
          <cell r="B1664" t="str">
            <v>Fedél nemesacélból IQ145</v>
          </cell>
          <cell r="E1664">
            <v>0.05</v>
          </cell>
          <cell r="F1664">
            <v>1</v>
          </cell>
          <cell r="G1664">
            <v>3216.44</v>
          </cell>
          <cell r="H1664" t="str">
            <v>db</v>
          </cell>
        </row>
        <row r="1665">
          <cell r="A1665" t="str">
            <v>CLHL13230</v>
          </cell>
          <cell r="B1665" t="str">
            <v>HL mosdószifon DN32 x 5/4</v>
          </cell>
          <cell r="E1665">
            <v>0.05</v>
          </cell>
          <cell r="F1665">
            <v>1</v>
          </cell>
          <cell r="G1665">
            <v>1090.19</v>
          </cell>
          <cell r="H1665" t="str">
            <v>db</v>
          </cell>
        </row>
        <row r="1666">
          <cell r="A1666" t="str">
            <v>CLHL1341C</v>
          </cell>
          <cell r="B1666" t="str">
            <v>HL összekötőkönyök sréz D32 x 5/4</v>
          </cell>
          <cell r="E1666">
            <v>0.05</v>
          </cell>
          <cell r="F1666">
            <v>1</v>
          </cell>
          <cell r="G1666">
            <v>2626.37</v>
          </cell>
          <cell r="H1666" t="str">
            <v>db</v>
          </cell>
        </row>
        <row r="1667">
          <cell r="A1667" t="str">
            <v>CLHL1341K</v>
          </cell>
          <cell r="B1667" t="str">
            <v>HL összekötőkönyök müanyagból D32 x 5/4</v>
          </cell>
          <cell r="E1667">
            <v>0.05</v>
          </cell>
          <cell r="F1667">
            <v>1</v>
          </cell>
          <cell r="G1667">
            <v>979.42</v>
          </cell>
          <cell r="H1667" t="str">
            <v>db</v>
          </cell>
        </row>
        <row r="1668">
          <cell r="A1668" t="str">
            <v>CLHL13540</v>
          </cell>
          <cell r="B1668" t="str">
            <v>HL mosdószifon DN40</v>
          </cell>
          <cell r="E1668">
            <v>0.05</v>
          </cell>
          <cell r="F1668">
            <v>1</v>
          </cell>
          <cell r="G1668">
            <v>897.79</v>
          </cell>
          <cell r="H1668" t="str">
            <v>db</v>
          </cell>
        </row>
        <row r="1669">
          <cell r="A1669" t="str">
            <v>CLHL137140</v>
          </cell>
          <cell r="B1669" t="str">
            <v>Beép mosdószifon DN40 x 5/4 függ</v>
          </cell>
          <cell r="E1669">
            <v>0.05</v>
          </cell>
          <cell r="F1669">
            <v>1</v>
          </cell>
          <cell r="G1669">
            <v>1737.82</v>
          </cell>
          <cell r="H1669" t="str">
            <v>db</v>
          </cell>
        </row>
        <row r="1670">
          <cell r="A1670" t="str">
            <v>CLHL2221</v>
          </cell>
          <cell r="B1670" t="str">
            <v>Fali WC-csatlakozó DN110</v>
          </cell>
          <cell r="E1670">
            <v>0.05</v>
          </cell>
          <cell r="F1670">
            <v>1</v>
          </cell>
          <cell r="G1670">
            <v>1699.36</v>
          </cell>
          <cell r="H1670" t="str">
            <v>db</v>
          </cell>
        </row>
        <row r="1671">
          <cell r="A1671" t="str">
            <v>CLHL300G</v>
          </cell>
          <cell r="B1671" t="str">
            <v>Padlószif. vizsz. kim L15</v>
          </cell>
          <cell r="E1671">
            <v>0.05</v>
          </cell>
          <cell r="F1671">
            <v>1</v>
          </cell>
          <cell r="G1671">
            <v>5518.01</v>
          </cell>
          <cell r="H1671" t="str">
            <v>db</v>
          </cell>
        </row>
        <row r="1672">
          <cell r="A1672" t="str">
            <v>CLHL3110</v>
          </cell>
          <cell r="B1672" t="str">
            <v>HL lefolyólap n.acél 115x115</v>
          </cell>
          <cell r="E1672">
            <v>0.05</v>
          </cell>
          <cell r="F1672">
            <v>1</v>
          </cell>
          <cell r="G1672">
            <v>2126.09</v>
          </cell>
          <cell r="H1672" t="str">
            <v>db</v>
          </cell>
        </row>
        <row r="1673">
          <cell r="A1673" t="str">
            <v>CLHL340N</v>
          </cell>
          <cell r="B1673" t="str">
            <v>HL Magasítóelem D110</v>
          </cell>
          <cell r="E1673">
            <v>0.05</v>
          </cell>
          <cell r="F1673">
            <v>1</v>
          </cell>
          <cell r="G1673">
            <v>544.21</v>
          </cell>
          <cell r="H1673" t="str">
            <v>db</v>
          </cell>
        </row>
        <row r="1674">
          <cell r="A1674" t="str">
            <v>CLHL36N</v>
          </cell>
          <cell r="B1674" t="str">
            <v>HL Rácstartó D110/100x100</v>
          </cell>
          <cell r="E1674">
            <v>0.05</v>
          </cell>
          <cell r="F1674">
            <v>1</v>
          </cell>
          <cell r="G1674">
            <v>1528.77</v>
          </cell>
          <cell r="H1674" t="str">
            <v>db</v>
          </cell>
        </row>
        <row r="1675">
          <cell r="A1675" t="str">
            <v>CLHL37N</v>
          </cell>
          <cell r="B1675" t="str">
            <v>HL Magasítóelem D110mm/123x123/115x115mm</v>
          </cell>
          <cell r="E1675">
            <v>0.05</v>
          </cell>
          <cell r="F1675">
            <v>1</v>
          </cell>
          <cell r="G1675">
            <v>1464.3</v>
          </cell>
          <cell r="H1675" t="str">
            <v>db</v>
          </cell>
        </row>
        <row r="1676">
          <cell r="A1676" t="str">
            <v>CLHL37NP</v>
          </cell>
          <cell r="B1676" t="str">
            <v>HL Rácstartó D110/185x185</v>
          </cell>
          <cell r="E1676">
            <v>0.05</v>
          </cell>
          <cell r="F1676">
            <v>1</v>
          </cell>
          <cell r="G1676">
            <v>2051.5700000000002</v>
          </cell>
          <cell r="H1676" t="str">
            <v>db</v>
          </cell>
        </row>
        <row r="1677">
          <cell r="A1677" t="str">
            <v>CLHL39G</v>
          </cell>
          <cell r="B1677" t="str">
            <v>Rácstartó öv. fedrács és keret</v>
          </cell>
          <cell r="E1677">
            <v>0.05</v>
          </cell>
          <cell r="F1677">
            <v>1</v>
          </cell>
          <cell r="G1677">
            <v>5069.3999999999996</v>
          </cell>
          <cell r="H1677" t="str">
            <v>db</v>
          </cell>
        </row>
        <row r="1678">
          <cell r="A1678" t="str">
            <v>CLHL4051E</v>
          </cell>
          <cell r="B1678" t="str">
            <v>HL Takarólap nemesacél 100x180</v>
          </cell>
          <cell r="E1678">
            <v>0.05</v>
          </cell>
          <cell r="F1678">
            <v>1</v>
          </cell>
          <cell r="G1678">
            <v>1759.77</v>
          </cell>
          <cell r="H1678" t="str">
            <v>db</v>
          </cell>
        </row>
        <row r="1679">
          <cell r="A1679" t="str">
            <v>CLHL405ECO</v>
          </cell>
          <cell r="B1679" t="str">
            <v>HL Mosógép UP-szifon DN40/50</v>
          </cell>
          <cell r="E1679">
            <v>0.05</v>
          </cell>
          <cell r="F1679">
            <v>1</v>
          </cell>
          <cell r="G1679">
            <v>2752</v>
          </cell>
          <cell r="H1679" t="str">
            <v>db</v>
          </cell>
        </row>
        <row r="1680">
          <cell r="A1680" t="str">
            <v>CCA31</v>
          </cell>
          <cell r="B1680" t="str">
            <v>KGU csat áttoló karmantyu 315</v>
          </cell>
          <cell r="C1680">
            <v>10775</v>
          </cell>
          <cell r="D1680" t="str">
            <v>HUF</v>
          </cell>
          <cell r="E1680">
            <v>0.05</v>
          </cell>
          <cell r="F1680">
            <v>1</v>
          </cell>
          <cell r="G1680">
            <v>1957.54</v>
          </cell>
          <cell r="H1680" t="str">
            <v>db</v>
          </cell>
        </row>
        <row r="1681">
          <cell r="A1681" t="str">
            <v>CCA50</v>
          </cell>
          <cell r="B1681" t="str">
            <v>KGU csat áttoló karmantyu 500</v>
          </cell>
          <cell r="C1681">
            <v>64255</v>
          </cell>
          <cell r="D1681" t="str">
            <v>HUF</v>
          </cell>
          <cell r="E1681">
            <v>0.05</v>
          </cell>
          <cell r="F1681">
            <v>1</v>
          </cell>
          <cell r="G1681">
            <v>7642.68</v>
          </cell>
          <cell r="H1681" t="str">
            <v>db</v>
          </cell>
        </row>
        <row r="1682">
          <cell r="A1682" t="str">
            <v>CCAK15</v>
          </cell>
          <cell r="B1682" t="str">
            <v>Koronafúró csat nyereghez D159</v>
          </cell>
          <cell r="E1682">
            <v>0.05</v>
          </cell>
          <cell r="F1682">
            <v>1</v>
          </cell>
          <cell r="G1682">
            <v>16917.650000000001</v>
          </cell>
          <cell r="H1682" t="str">
            <v>db</v>
          </cell>
        </row>
        <row r="1683">
          <cell r="A1683" t="str">
            <v>CCAN4020P</v>
          </cell>
          <cell r="B1683" t="str">
            <v>KGAB csat nyeregidom 400 x 200</v>
          </cell>
          <cell r="E1683">
            <v>0.05</v>
          </cell>
          <cell r="F1683">
            <v>1</v>
          </cell>
          <cell r="G1683">
            <v>5925</v>
          </cell>
          <cell r="H1683" t="str">
            <v>db</v>
          </cell>
        </row>
        <row r="1684">
          <cell r="A1684" t="str">
            <v>CCANB2016</v>
          </cell>
          <cell r="B1684" t="str">
            <v>KGABE csat ékes nyereg 200x160</v>
          </cell>
          <cell r="E1684">
            <v>0.05</v>
          </cell>
          <cell r="F1684">
            <v>1</v>
          </cell>
          <cell r="G1684">
            <v>3636.09</v>
          </cell>
          <cell r="H1684" t="str">
            <v>db</v>
          </cell>
        </row>
        <row r="1685">
          <cell r="A1685" t="str">
            <v>CCC150</v>
          </cell>
          <cell r="B1685" t="str">
            <v>PVC KG cső D 500x12,3mm 1 m-es</v>
          </cell>
          <cell r="E1685">
            <v>0.05</v>
          </cell>
          <cell r="F1685">
            <v>1</v>
          </cell>
          <cell r="G1685">
            <v>9822.9000035040008</v>
          </cell>
          <cell r="H1685" t="str">
            <v>db</v>
          </cell>
        </row>
        <row r="1686">
          <cell r="A1686" t="str">
            <v>CCC216</v>
          </cell>
          <cell r="B1686" t="str">
            <v>PVC KG cső D 160x3,6mm 2 m-es</v>
          </cell>
          <cell r="E1686">
            <v>0.05</v>
          </cell>
          <cell r="F1686">
            <v>1</v>
          </cell>
          <cell r="G1686">
            <v>1432.6702710259999</v>
          </cell>
          <cell r="H1686" t="str">
            <v>db</v>
          </cell>
        </row>
        <row r="1687">
          <cell r="A1687" t="str">
            <v>CCC220</v>
          </cell>
          <cell r="B1687" t="str">
            <v>PVC KG cső D 200x4,5mm 2 m-es</v>
          </cell>
          <cell r="E1687">
            <v>0.05</v>
          </cell>
          <cell r="F1687">
            <v>1</v>
          </cell>
          <cell r="G1687">
            <v>2253.8803885819998</v>
          </cell>
          <cell r="H1687" t="str">
            <v>db</v>
          </cell>
        </row>
        <row r="1688">
          <cell r="A1688" t="str">
            <v>CCC240</v>
          </cell>
          <cell r="B1688" t="str">
            <v>PVC KG cső D 400x9,8mm 2 m-es</v>
          </cell>
          <cell r="E1688">
            <v>0.05</v>
          </cell>
          <cell r="F1688">
            <v>1</v>
          </cell>
          <cell r="G1688">
            <v>10199.147628794</v>
          </cell>
          <cell r="H1688" t="str">
            <v>db</v>
          </cell>
        </row>
        <row r="1689">
          <cell r="A1689" t="str">
            <v>CCC325</v>
          </cell>
          <cell r="B1689" t="str">
            <v>PVC KG cső D 250x6,1mm 3 m-es</v>
          </cell>
          <cell r="E1689">
            <v>0.05</v>
          </cell>
          <cell r="F1689">
            <v>1</v>
          </cell>
          <cell r="G1689">
            <v>5715.0600194400004</v>
          </cell>
          <cell r="H1689" t="str">
            <v>db</v>
          </cell>
        </row>
        <row r="1690">
          <cell r="A1690" t="str">
            <v>CCC331</v>
          </cell>
          <cell r="B1690" t="str">
            <v>PVC KG cső D 315x7,7mm 3 m-es</v>
          </cell>
          <cell r="E1690">
            <v>0.05</v>
          </cell>
          <cell r="F1690">
            <v>1</v>
          </cell>
          <cell r="G1690">
            <v>8972.4116995439999</v>
          </cell>
          <cell r="H1690" t="str">
            <v>db</v>
          </cell>
        </row>
        <row r="1691">
          <cell r="A1691" t="str">
            <v>CCC511</v>
          </cell>
          <cell r="B1691" t="str">
            <v>PVC KG cső D 110x3,0mm 5 m-es</v>
          </cell>
          <cell r="E1691">
            <v>0.05</v>
          </cell>
          <cell r="F1691">
            <v>1</v>
          </cell>
          <cell r="G1691">
            <v>1995.6162626</v>
          </cell>
          <cell r="H1691" t="str">
            <v>db</v>
          </cell>
        </row>
        <row r="1692">
          <cell r="A1692" t="str">
            <v>CCC520</v>
          </cell>
          <cell r="B1692" t="str">
            <v>PVC KG cső D 200x4,5mm 5 m-es</v>
          </cell>
          <cell r="E1692">
            <v>0.05</v>
          </cell>
          <cell r="F1692">
            <v>1</v>
          </cell>
          <cell r="G1692">
            <v>5270.5510655999997</v>
          </cell>
          <cell r="H1692" t="str">
            <v>db</v>
          </cell>
        </row>
        <row r="1693">
          <cell r="A1693" t="str">
            <v>CCC525</v>
          </cell>
          <cell r="B1693" t="str">
            <v>PVC KG cső D 250x6,1mm 5 m-es</v>
          </cell>
          <cell r="E1693">
            <v>0.05</v>
          </cell>
          <cell r="F1693">
            <v>1</v>
          </cell>
          <cell r="G1693">
            <v>9335.4413207739999</v>
          </cell>
          <cell r="H1693" t="str">
            <v>db</v>
          </cell>
        </row>
        <row r="1694">
          <cell r="A1694" t="str">
            <v>CCC540</v>
          </cell>
          <cell r="B1694" t="str">
            <v>PVC KG cső D 400x9,8mm 5 m-es</v>
          </cell>
          <cell r="E1694">
            <v>0.05</v>
          </cell>
          <cell r="F1694">
            <v>1</v>
          </cell>
          <cell r="G1694">
            <v>23284.674357579999</v>
          </cell>
          <cell r="H1694" t="str">
            <v>db</v>
          </cell>
        </row>
        <row r="1695">
          <cell r="A1695" t="str">
            <v>CCCB120</v>
          </cell>
          <cell r="B1695" t="str">
            <v>PVC KG cső D 200x4,5mm 1 m-es</v>
          </cell>
          <cell r="E1695">
            <v>0.05</v>
          </cell>
          <cell r="F1695">
            <v>1</v>
          </cell>
          <cell r="G1695">
            <v>1450</v>
          </cell>
          <cell r="H1695" t="str">
            <v>db</v>
          </cell>
        </row>
        <row r="1696">
          <cell r="A1696" t="str">
            <v>CCCB150</v>
          </cell>
          <cell r="B1696" t="str">
            <v>PVC KG cső D 500x12,2 1 m-es</v>
          </cell>
          <cell r="E1696">
            <v>0.05</v>
          </cell>
          <cell r="F1696">
            <v>1</v>
          </cell>
          <cell r="G1696">
            <v>10180.709999999999</v>
          </cell>
          <cell r="H1696" t="str">
            <v>db</v>
          </cell>
        </row>
        <row r="1697">
          <cell r="A1697" t="str">
            <v>CCCB240</v>
          </cell>
          <cell r="B1697" t="str">
            <v>PVC KG cső D 400x9,8mm 2 m-es</v>
          </cell>
          <cell r="E1697">
            <v>0.05</v>
          </cell>
          <cell r="F1697">
            <v>1</v>
          </cell>
          <cell r="G1697">
            <v>10840</v>
          </cell>
          <cell r="H1697" t="str">
            <v>db</v>
          </cell>
        </row>
        <row r="1698">
          <cell r="A1698" t="str">
            <v>CCCB340</v>
          </cell>
          <cell r="B1698" t="str">
            <v>PVC KG cső D 400x9,8mm 3 m-es</v>
          </cell>
          <cell r="E1698">
            <v>0.05</v>
          </cell>
          <cell r="F1698">
            <v>1</v>
          </cell>
          <cell r="G1698">
            <v>15960</v>
          </cell>
          <cell r="H1698" t="str">
            <v>db</v>
          </cell>
        </row>
        <row r="1699">
          <cell r="A1699" t="str">
            <v>CCCB551</v>
          </cell>
          <cell r="B1699" t="str">
            <v>PVC KG cső D 500 5 m-es tokn,</v>
          </cell>
          <cell r="E1699">
            <v>0.05</v>
          </cell>
          <cell r="F1699">
            <v>1</v>
          </cell>
          <cell r="G1699">
            <v>0</v>
          </cell>
          <cell r="H1699" t="str">
            <v>db</v>
          </cell>
        </row>
        <row r="1700">
          <cell r="A1700" t="str">
            <v>CCCM220</v>
          </cell>
          <cell r="B1700" t="str">
            <v>M-WAVIN PVC KG cső DN 200/2 fm</v>
          </cell>
          <cell r="C1700">
            <v>8027</v>
          </cell>
          <cell r="D1700" t="str">
            <v>HUF</v>
          </cell>
          <cell r="E1700">
            <v>0.05</v>
          </cell>
          <cell r="F1700">
            <v>1</v>
          </cell>
          <cell r="G1700">
            <v>1754.738635561999</v>
          </cell>
          <cell r="H1700" t="str">
            <v>db</v>
          </cell>
        </row>
        <row r="1701">
          <cell r="A1701" t="str">
            <v>CCCM231</v>
          </cell>
          <cell r="B1701" t="str">
            <v>M-WAVIN PVC KG cső DN 315/2 fm</v>
          </cell>
          <cell r="E1701">
            <v>0.05</v>
          </cell>
          <cell r="F1701">
            <v>1</v>
          </cell>
          <cell r="G1701">
            <v>0</v>
          </cell>
          <cell r="H1701" t="str">
            <v>db</v>
          </cell>
        </row>
        <row r="1702">
          <cell r="A1702" t="str">
            <v>CCCM250</v>
          </cell>
          <cell r="B1702" t="str">
            <v>M-WAVIN PVC KG cső DN 500/2 fm</v>
          </cell>
          <cell r="C1702">
            <v>73565</v>
          </cell>
          <cell r="D1702" t="str">
            <v>HUF</v>
          </cell>
          <cell r="E1702">
            <v>0.05</v>
          </cell>
          <cell r="F1702">
            <v>1</v>
          </cell>
          <cell r="G1702">
            <v>13843.858036602</v>
          </cell>
          <cell r="H1702" t="str">
            <v>db</v>
          </cell>
        </row>
        <row r="1703">
          <cell r="A1703" t="str">
            <v>CCCM320</v>
          </cell>
          <cell r="B1703" t="str">
            <v>M-WAVIN PVC KG cső DN 200/3 fm</v>
          </cell>
          <cell r="C1703">
            <v>11388</v>
          </cell>
          <cell r="D1703" t="str">
            <v>HUF</v>
          </cell>
          <cell r="E1703">
            <v>0.05</v>
          </cell>
          <cell r="F1703">
            <v>1</v>
          </cell>
          <cell r="G1703">
            <v>2499.0830175979991</v>
          </cell>
          <cell r="H1703" t="str">
            <v>db</v>
          </cell>
        </row>
        <row r="1704">
          <cell r="A1704" t="str">
            <v>CCCM331</v>
          </cell>
          <cell r="B1704" t="str">
            <v>M-WAVIN PVC KG cső DN 315/3 fm</v>
          </cell>
          <cell r="E1704">
            <v>0.05</v>
          </cell>
          <cell r="F1704">
            <v>1</v>
          </cell>
          <cell r="G1704">
            <v>1036.7132187760001</v>
          </cell>
          <cell r="H1704" t="str">
            <v>db</v>
          </cell>
        </row>
        <row r="1705">
          <cell r="A1705" t="str">
            <v>CCCM350</v>
          </cell>
          <cell r="B1705" t="str">
            <v>M-WAVIN PVC KG cső DN 500/3 fm</v>
          </cell>
          <cell r="C1705">
            <v>110859</v>
          </cell>
          <cell r="D1705" t="str">
            <v>HUF</v>
          </cell>
          <cell r="E1705">
            <v>0.05</v>
          </cell>
          <cell r="F1705">
            <v>1</v>
          </cell>
          <cell r="G1705">
            <v>18011.03249826399</v>
          </cell>
          <cell r="H1705" t="str">
            <v>db</v>
          </cell>
        </row>
        <row r="1706">
          <cell r="A1706" t="str">
            <v>CCCM611</v>
          </cell>
          <cell r="B1706" t="str">
            <v>M-WAVIN PVC KG cső DN 110/6fm</v>
          </cell>
          <cell r="E1706">
            <v>0.05</v>
          </cell>
          <cell r="F1706">
            <v>1</v>
          </cell>
          <cell r="G1706">
            <v>1790.9098430299989</v>
          </cell>
          <cell r="H1706" t="str">
            <v>db</v>
          </cell>
        </row>
        <row r="1707">
          <cell r="A1707" t="str">
            <v>CCCM616</v>
          </cell>
          <cell r="B1707" t="str">
            <v>M-WAVIN PVC KG cső DN 160/6 fm</v>
          </cell>
          <cell r="E1707">
            <v>0.05</v>
          </cell>
          <cell r="F1707">
            <v>1</v>
          </cell>
          <cell r="G1707">
            <v>3330.4488301079991</v>
          </cell>
          <cell r="H1707" t="str">
            <v>db</v>
          </cell>
        </row>
        <row r="1708">
          <cell r="A1708" t="str">
            <v>CCCM625</v>
          </cell>
          <cell r="B1708" t="str">
            <v>M-WAVIN PVC KG cső DN 250/6 fm</v>
          </cell>
          <cell r="E1708">
            <v>0.05</v>
          </cell>
          <cell r="F1708">
            <v>1</v>
          </cell>
          <cell r="G1708">
            <v>0</v>
          </cell>
          <cell r="H1708" t="str">
            <v>db</v>
          </cell>
        </row>
        <row r="1709">
          <cell r="A1709" t="str">
            <v>CCCM6315</v>
          </cell>
          <cell r="B1709" t="str">
            <v>PVC SN2 aknafalcső D315/6  tn,</v>
          </cell>
          <cell r="C1709">
            <v>42817</v>
          </cell>
          <cell r="D1709" t="str">
            <v>HUF</v>
          </cell>
          <cell r="E1709">
            <v>0.05</v>
          </cell>
          <cell r="F1709">
            <v>1</v>
          </cell>
          <cell r="G1709">
            <v>9847.7844866020005</v>
          </cell>
          <cell r="H1709" t="str">
            <v>db</v>
          </cell>
        </row>
        <row r="1710">
          <cell r="A1710" t="str">
            <v>CCCMB216</v>
          </cell>
          <cell r="B1710" t="str">
            <v>PVC M-KG cső D 160 2 m-es</v>
          </cell>
          <cell r="E1710">
            <v>0.05</v>
          </cell>
          <cell r="F1710">
            <v>1</v>
          </cell>
          <cell r="G1710">
            <v>1074.1300000000001</v>
          </cell>
          <cell r="H1710" t="str">
            <v>db</v>
          </cell>
        </row>
        <row r="1711">
          <cell r="A1711" t="str">
            <v>CCCMB231</v>
          </cell>
          <cell r="B1711" t="str">
            <v>PVC M-KG cső D 315 2 m-es</v>
          </cell>
          <cell r="E1711">
            <v>0.05</v>
          </cell>
          <cell r="F1711">
            <v>1</v>
          </cell>
          <cell r="G1711">
            <v>0</v>
          </cell>
          <cell r="H1711" t="str">
            <v>db</v>
          </cell>
        </row>
        <row r="1712">
          <cell r="A1712" t="str">
            <v>CCCMB331</v>
          </cell>
          <cell r="B1712" t="str">
            <v>PVC M-KG cső D 315 3 m-es</v>
          </cell>
          <cell r="E1712">
            <v>0.05</v>
          </cell>
          <cell r="F1712">
            <v>1</v>
          </cell>
          <cell r="G1712">
            <v>0</v>
          </cell>
          <cell r="H1712" t="str">
            <v>db</v>
          </cell>
        </row>
        <row r="1713">
          <cell r="A1713" t="str">
            <v>CCCMB350</v>
          </cell>
          <cell r="B1713" t="str">
            <v>PVC M-KG cső D 500 3 m-es</v>
          </cell>
          <cell r="E1713">
            <v>0.05</v>
          </cell>
          <cell r="F1713">
            <v>1</v>
          </cell>
          <cell r="G1713">
            <v>21493.07</v>
          </cell>
          <cell r="H1713" t="str">
            <v>db</v>
          </cell>
        </row>
        <row r="1714">
          <cell r="A1714" t="str">
            <v>CCCMB511</v>
          </cell>
          <cell r="B1714" t="str">
            <v>PVC M-KG cső D 110 5 m-es</v>
          </cell>
          <cell r="E1714">
            <v>0.05</v>
          </cell>
          <cell r="F1714">
            <v>1</v>
          </cell>
          <cell r="G1714">
            <v>1833.46</v>
          </cell>
          <cell r="H1714" t="str">
            <v>db</v>
          </cell>
        </row>
        <row r="1715">
          <cell r="A1715" t="str">
            <v>CCCMB525</v>
          </cell>
          <cell r="B1715" t="str">
            <v>PVC M-KG cső D 250 5 m-es</v>
          </cell>
          <cell r="E1715">
            <v>0.05</v>
          </cell>
          <cell r="F1715">
            <v>1</v>
          </cell>
          <cell r="G1715">
            <v>10639.2</v>
          </cell>
          <cell r="H1715" t="str">
            <v>db</v>
          </cell>
        </row>
        <row r="1716">
          <cell r="A1716" t="str">
            <v>CCCMB531</v>
          </cell>
          <cell r="B1716" t="str">
            <v>PVC M-KG cső D 315 5 m-es</v>
          </cell>
          <cell r="E1716">
            <v>0.05</v>
          </cell>
          <cell r="F1716">
            <v>1</v>
          </cell>
          <cell r="G1716">
            <v>11150</v>
          </cell>
          <cell r="H1716" t="str">
            <v>db</v>
          </cell>
        </row>
        <row r="1717">
          <cell r="A1717" t="str">
            <v>CCCMB551</v>
          </cell>
          <cell r="B1717" t="str">
            <v>PVC M-KG cső D 500 5 m-es tn</v>
          </cell>
          <cell r="E1717">
            <v>0.05</v>
          </cell>
          <cell r="F1717">
            <v>1</v>
          </cell>
          <cell r="G1717">
            <v>0</v>
          </cell>
          <cell r="H1717" t="str">
            <v>db</v>
          </cell>
        </row>
        <row r="1718">
          <cell r="A1718" t="str">
            <v>CCCMH112</v>
          </cell>
          <cell r="B1718" t="str">
            <v>M-WAVIN SN6 KG pipe DN 125/1m</v>
          </cell>
          <cell r="E1718">
            <v>0.05</v>
          </cell>
          <cell r="F1718">
            <v>1</v>
          </cell>
          <cell r="G1718">
            <v>418.83590174</v>
          </cell>
          <cell r="H1718" t="str">
            <v>db</v>
          </cell>
        </row>
        <row r="1719">
          <cell r="A1719" t="str">
            <v>CCCMH150</v>
          </cell>
          <cell r="B1719" t="str">
            <v>M-WAVIN SN6 KG pipe DN 500/1m</v>
          </cell>
          <cell r="E1719">
            <v>0.05</v>
          </cell>
          <cell r="F1719">
            <v>1</v>
          </cell>
          <cell r="G1719">
            <v>8255.2864399999962</v>
          </cell>
          <cell r="H1719" t="str">
            <v>db</v>
          </cell>
        </row>
        <row r="1720">
          <cell r="A1720" t="str">
            <v>CCCMH211</v>
          </cell>
          <cell r="B1720" t="str">
            <v>M-WAVIN SN6 KG pipe DN 110/2m</v>
          </cell>
          <cell r="E1720">
            <v>0.05</v>
          </cell>
          <cell r="F1720">
            <v>1</v>
          </cell>
          <cell r="G1720">
            <v>626.02147239999999</v>
          </cell>
          <cell r="H1720" t="str">
            <v>db</v>
          </cell>
        </row>
        <row r="1721">
          <cell r="A1721" t="str">
            <v>CCCMH212</v>
          </cell>
          <cell r="B1721" t="str">
            <v>M-WAVIN SN6 KG pipe DN 125/2m</v>
          </cell>
          <cell r="E1721">
            <v>0.05</v>
          </cell>
          <cell r="F1721">
            <v>1</v>
          </cell>
          <cell r="G1721">
            <v>771.62214637</v>
          </cell>
          <cell r="H1721" t="str">
            <v>db</v>
          </cell>
        </row>
        <row r="1722">
          <cell r="A1722" t="str">
            <v>CCCMH220</v>
          </cell>
          <cell r="B1722" t="str">
            <v>M-WAVIN SN6 KG pipe DN 200/2m</v>
          </cell>
          <cell r="E1722">
            <v>0.05</v>
          </cell>
          <cell r="F1722">
            <v>1</v>
          </cell>
          <cell r="G1722">
            <v>1990.305304307999</v>
          </cell>
          <cell r="H1722" t="str">
            <v>db</v>
          </cell>
        </row>
        <row r="1723">
          <cell r="A1723" t="str">
            <v>CCCMH225</v>
          </cell>
          <cell r="B1723" t="str">
            <v>M-WAVIN SN6 KG pipe DN 250/2m</v>
          </cell>
          <cell r="E1723">
            <v>0.05</v>
          </cell>
          <cell r="F1723">
            <v>1</v>
          </cell>
          <cell r="G1723">
            <v>3283.9159882679992</v>
          </cell>
          <cell r="H1723" t="str">
            <v>db</v>
          </cell>
        </row>
        <row r="1724">
          <cell r="A1724" t="str">
            <v>CCCMH311</v>
          </cell>
          <cell r="B1724" t="str">
            <v>M-WAVIN SN6 KG pipe DN 110/3m</v>
          </cell>
          <cell r="E1724">
            <v>0.05</v>
          </cell>
          <cell r="F1724">
            <v>1</v>
          </cell>
          <cell r="G1724">
            <v>913.75463429000001</v>
          </cell>
          <cell r="H1724" t="str">
            <v>db</v>
          </cell>
        </row>
        <row r="1725">
          <cell r="A1725" t="str">
            <v>CCCMH312</v>
          </cell>
          <cell r="B1725" t="str">
            <v>M-WAVIN SN6 KG pipe DN 125/3m</v>
          </cell>
          <cell r="E1725">
            <v>0.05</v>
          </cell>
          <cell r="F1725">
            <v>1</v>
          </cell>
          <cell r="G1725">
            <v>1123.15623456</v>
          </cell>
          <cell r="H1725" t="str">
            <v>db</v>
          </cell>
        </row>
        <row r="1726">
          <cell r="A1726" t="str">
            <v>CCCMH316</v>
          </cell>
          <cell r="B1726" t="str">
            <v>M-WAVIN SN6 KG pipe DN 160/3m</v>
          </cell>
          <cell r="E1726">
            <v>0.05</v>
          </cell>
          <cell r="F1726">
            <v>1</v>
          </cell>
          <cell r="G1726">
            <v>1817.8849639159989</v>
          </cell>
          <cell r="H1726" t="str">
            <v>db</v>
          </cell>
        </row>
        <row r="1727">
          <cell r="A1727" t="str">
            <v>CCCMH511</v>
          </cell>
          <cell r="B1727" t="str">
            <v>M-WAVIN SN6 KG pipe DN 110/5m</v>
          </cell>
          <cell r="E1727">
            <v>0.05</v>
          </cell>
          <cell r="F1727">
            <v>1</v>
          </cell>
          <cell r="G1727">
            <v>1495.066271219999</v>
          </cell>
          <cell r="H1727" t="str">
            <v>db</v>
          </cell>
        </row>
        <row r="1728">
          <cell r="A1728" t="str">
            <v>CCCMH512</v>
          </cell>
          <cell r="B1728" t="str">
            <v>M-WAVIN SN6 KG pipe DN 125/5m</v>
          </cell>
          <cell r="E1728">
            <v>0.05</v>
          </cell>
          <cell r="F1728">
            <v>1</v>
          </cell>
          <cell r="G1728">
            <v>1529.9296453299989</v>
          </cell>
          <cell r="H1728" t="str">
            <v>db</v>
          </cell>
        </row>
        <row r="1729">
          <cell r="A1729" t="str">
            <v>CCCMH520</v>
          </cell>
          <cell r="B1729" t="str">
            <v>M-WAVIN SN6 KG pipe DN 200/5m</v>
          </cell>
          <cell r="E1729">
            <v>0.05</v>
          </cell>
          <cell r="F1729">
            <v>1</v>
          </cell>
          <cell r="G1729">
            <v>4649.3018362459979</v>
          </cell>
          <cell r="H1729" t="str">
            <v>db</v>
          </cell>
        </row>
        <row r="1730">
          <cell r="A1730" t="str">
            <v>CCCMH531</v>
          </cell>
          <cell r="B1730" t="str">
            <v>M-WAVIN SN6 KG pipe DN 315/5m</v>
          </cell>
          <cell r="E1730">
            <v>0.05</v>
          </cell>
          <cell r="F1730">
            <v>1</v>
          </cell>
          <cell r="G1730">
            <v>11853.678740374</v>
          </cell>
          <cell r="H1730" t="str">
            <v>db</v>
          </cell>
        </row>
        <row r="1731">
          <cell r="A1731" t="str">
            <v>CCCMH611</v>
          </cell>
          <cell r="B1731" t="str">
            <v>M-WAVIN SN6 KG pipe DN 110/6m</v>
          </cell>
          <cell r="E1731">
            <v>0.05</v>
          </cell>
          <cell r="F1731">
            <v>1</v>
          </cell>
          <cell r="G1731">
            <v>1781.3830441999989</v>
          </cell>
          <cell r="H1731" t="str">
            <v>db</v>
          </cell>
        </row>
        <row r="1732">
          <cell r="A1732" t="str">
            <v>CCCML631</v>
          </cell>
          <cell r="B1732" t="str">
            <v>M-WAVIN PVC KG pipe DN315/6m</v>
          </cell>
          <cell r="C1732">
            <v>57952</v>
          </cell>
          <cell r="D1732" t="str">
            <v>HUF</v>
          </cell>
          <cell r="E1732">
            <v>0.05</v>
          </cell>
          <cell r="F1732">
            <v>1</v>
          </cell>
          <cell r="G1732">
            <v>13328.614762202</v>
          </cell>
          <cell r="H1732" t="str">
            <v>db</v>
          </cell>
        </row>
        <row r="1733">
          <cell r="A1733" t="str">
            <v>CCCML6315</v>
          </cell>
          <cell r="B1733" t="str">
            <v>M-WAVIN SN4 KG pipe DN315/6m tn.</v>
          </cell>
          <cell r="E1733">
            <v>0.05</v>
          </cell>
          <cell r="F1733">
            <v>1</v>
          </cell>
          <cell r="G1733">
            <v>13089.6315208</v>
          </cell>
          <cell r="H1733" t="str">
            <v>db</v>
          </cell>
        </row>
        <row r="1734">
          <cell r="A1734" t="str">
            <v>CCCMR216</v>
          </cell>
          <cell r="B1734" t="str">
            <v>M-WAVIN SN2 KG cső DN 160/2 fm</v>
          </cell>
          <cell r="E1734">
            <v>0.05</v>
          </cell>
          <cell r="F1734">
            <v>1</v>
          </cell>
          <cell r="G1734">
            <v>1029.669671118</v>
          </cell>
          <cell r="H1734" t="str">
            <v>db</v>
          </cell>
        </row>
        <row r="1735">
          <cell r="A1735" t="str">
            <v>CCCMR231</v>
          </cell>
          <cell r="B1735" t="str">
            <v>M-WAVIN SN2 KG cső DN 315/2 fm</v>
          </cell>
          <cell r="E1735">
            <v>0.05</v>
          </cell>
          <cell r="F1735">
            <v>1</v>
          </cell>
          <cell r="G1735">
            <v>4178.8681258839988</v>
          </cell>
          <cell r="H1735" t="str">
            <v>db</v>
          </cell>
        </row>
        <row r="1736">
          <cell r="A1736" t="str">
            <v>CCCMR331</v>
          </cell>
          <cell r="B1736" t="str">
            <v>M-WAVIN SN2 KG cső DN 315/3 fm</v>
          </cell>
          <cell r="E1736">
            <v>0.05</v>
          </cell>
          <cell r="F1736">
            <v>1</v>
          </cell>
          <cell r="G1736">
            <v>5747.4509896459977</v>
          </cell>
          <cell r="H1736" t="str">
            <v>db</v>
          </cell>
        </row>
        <row r="1737">
          <cell r="A1737" t="str">
            <v>CCCMR511</v>
          </cell>
          <cell r="B1737" t="str">
            <v>M-WAVIN SN2 KG cső DN 110/5 fm</v>
          </cell>
          <cell r="E1737">
            <v>0.05</v>
          </cell>
          <cell r="F1737">
            <v>1</v>
          </cell>
          <cell r="G1737">
            <v>1218.982590932</v>
          </cell>
          <cell r="H1737" t="str">
            <v>db</v>
          </cell>
        </row>
        <row r="1738">
          <cell r="A1738" t="str">
            <v>CCCMR525</v>
          </cell>
          <cell r="B1738" t="str">
            <v>M-WAVIN SN2 KG cső DN 250/5 fm</v>
          </cell>
          <cell r="E1738">
            <v>0.05</v>
          </cell>
          <cell r="F1738">
            <v>1</v>
          </cell>
          <cell r="G1738">
            <v>5705.5127488119979</v>
          </cell>
          <cell r="H1738" t="str">
            <v>db</v>
          </cell>
        </row>
        <row r="1739">
          <cell r="A1739" t="str">
            <v>CCCMR531</v>
          </cell>
          <cell r="B1739" t="str">
            <v>M-WAVIN SN2 KG cső DN 315/5 fm</v>
          </cell>
          <cell r="E1739">
            <v>0.05</v>
          </cell>
          <cell r="F1739">
            <v>1</v>
          </cell>
          <cell r="G1739">
            <v>9530.5013116119953</v>
          </cell>
          <cell r="H1739" t="str">
            <v>db</v>
          </cell>
        </row>
        <row r="1740">
          <cell r="A1740" t="str">
            <v>CCCMR612</v>
          </cell>
          <cell r="B1740" t="str">
            <v>M-WAVIN SN2 KG cső DN 125/6 fm</v>
          </cell>
          <cell r="E1740">
            <v>0.05</v>
          </cell>
          <cell r="F1740">
            <v>1</v>
          </cell>
          <cell r="G1740">
            <v>1840.5286895119989</v>
          </cell>
          <cell r="H1740" t="str">
            <v>db</v>
          </cell>
        </row>
        <row r="1741">
          <cell r="A1741" t="str">
            <v>CCCMR616</v>
          </cell>
          <cell r="B1741" t="str">
            <v>M-WAVIN SN2 KG cső DN 160/6 fm</v>
          </cell>
          <cell r="E1741">
            <v>0.05</v>
          </cell>
          <cell r="F1741">
            <v>1</v>
          </cell>
          <cell r="G1741">
            <v>2890.0951441799989</v>
          </cell>
          <cell r="H1741" t="str">
            <v>db</v>
          </cell>
        </row>
        <row r="1742">
          <cell r="A1742" t="str">
            <v>CCCMR625</v>
          </cell>
          <cell r="B1742" t="str">
            <v>M-WAVIN SN2 KG cső DN 250/6 fm</v>
          </cell>
          <cell r="E1742">
            <v>0.05</v>
          </cell>
          <cell r="F1742">
            <v>1</v>
          </cell>
          <cell r="G1742">
            <v>7137.0348031699978</v>
          </cell>
          <cell r="H1742" t="str">
            <v>db</v>
          </cell>
        </row>
        <row r="1743">
          <cell r="A1743" t="str">
            <v>CCCMS111</v>
          </cell>
          <cell r="B1743" t="str">
            <v>M-WAVIN SN8 KGcső DN 110/1 fm</v>
          </cell>
          <cell r="E1743">
            <v>0.05</v>
          </cell>
          <cell r="F1743">
            <v>1</v>
          </cell>
          <cell r="G1743">
            <v>370.22182063999998</v>
          </cell>
          <cell r="H1743" t="str">
            <v>db</v>
          </cell>
        </row>
        <row r="1744">
          <cell r="A1744" t="str">
            <v>CCCMS320</v>
          </cell>
          <cell r="B1744" t="str">
            <v>M-WAVIN SN8 KG pipe DN 200/3m</v>
          </cell>
          <cell r="E1744">
            <v>0.05</v>
          </cell>
          <cell r="F1744">
            <v>1</v>
          </cell>
          <cell r="G1744">
            <v>3214.8635125719989</v>
          </cell>
          <cell r="H1744" t="str">
            <v>db</v>
          </cell>
        </row>
        <row r="1745">
          <cell r="A1745" t="str">
            <v>CCCMS325</v>
          </cell>
          <cell r="B1745" t="str">
            <v>M-WAVIN SN8 KG pipe DN 250/3fm</v>
          </cell>
          <cell r="E1745">
            <v>0.05</v>
          </cell>
          <cell r="F1745">
            <v>1</v>
          </cell>
          <cell r="G1745">
            <v>5399.4772070459976</v>
          </cell>
          <cell r="H1745" t="str">
            <v>db</v>
          </cell>
        </row>
        <row r="1746">
          <cell r="A1746" t="str">
            <v>CCCMS516</v>
          </cell>
          <cell r="B1746" t="str">
            <v>M-WAVIN SN8 KG pipe DN 160/5m</v>
          </cell>
          <cell r="E1746">
            <v>0.05</v>
          </cell>
          <cell r="F1746">
            <v>1</v>
          </cell>
          <cell r="G1746">
            <v>3553.3463554659988</v>
          </cell>
          <cell r="H1746" t="str">
            <v>db</v>
          </cell>
        </row>
        <row r="1747">
          <cell r="A1747" t="str">
            <v>CCCMS550</v>
          </cell>
          <cell r="B1747" t="str">
            <v>M-WAVIN SN8 KG pipe DN 500/5m</v>
          </cell>
          <cell r="E1747">
            <v>0.05</v>
          </cell>
          <cell r="F1747">
            <v>1</v>
          </cell>
          <cell r="G1747">
            <v>38108.06078847999</v>
          </cell>
          <cell r="H1747" t="str">
            <v>db</v>
          </cell>
        </row>
        <row r="1748">
          <cell r="A1748" t="str">
            <v>CCCMS620</v>
          </cell>
          <cell r="B1748" t="str">
            <v>M-WAVIN SN8 KG pipe DN 200/6m</v>
          </cell>
          <cell r="E1748">
            <v>0.05</v>
          </cell>
          <cell r="F1748">
            <v>1</v>
          </cell>
          <cell r="G1748">
            <v>6241.0822476379981</v>
          </cell>
          <cell r="H1748" t="str">
            <v>db</v>
          </cell>
        </row>
        <row r="1749">
          <cell r="A1749" t="str">
            <v>CCCV520</v>
          </cell>
          <cell r="B1749" t="str">
            <v>PVC KG SN4  D200x4,9 mm 5 m-es</v>
          </cell>
          <cell r="E1749">
            <v>0.05</v>
          </cell>
          <cell r="F1749">
            <v>1</v>
          </cell>
          <cell r="G1749">
            <v>5880.662541398</v>
          </cell>
          <cell r="H1749" t="str">
            <v>db</v>
          </cell>
        </row>
        <row r="1750">
          <cell r="A1750" t="str">
            <v>CCCW240</v>
          </cell>
          <cell r="B1750" t="str">
            <v>PVC KG SN8 cső D 400x11,7mm 2 m-es</v>
          </cell>
          <cell r="E1750">
            <v>0.05</v>
          </cell>
          <cell r="F1750">
            <v>1</v>
          </cell>
          <cell r="G1750">
            <v>12362.017256601999</v>
          </cell>
          <cell r="H1750" t="str">
            <v>db</v>
          </cell>
        </row>
        <row r="1751">
          <cell r="A1751" t="str">
            <v>CCCW250</v>
          </cell>
          <cell r="B1751" t="str">
            <v>PVC KG SN8 cső D 500x14,6mm 2m-es</v>
          </cell>
          <cell r="E1751">
            <v>0.05</v>
          </cell>
          <cell r="F1751">
            <v>1</v>
          </cell>
          <cell r="G1751">
            <v>20807.389926602002</v>
          </cell>
          <cell r="H1751" t="str">
            <v>db</v>
          </cell>
        </row>
        <row r="1752">
          <cell r="A1752" t="str">
            <v>CCCW325</v>
          </cell>
          <cell r="B1752" t="str">
            <v>PVC KG SN8 cső D 250x7,3  mm 3 m-es</v>
          </cell>
          <cell r="E1752">
            <v>0.05</v>
          </cell>
          <cell r="F1752">
            <v>1</v>
          </cell>
          <cell r="G1752">
            <v>6692.1057224719998</v>
          </cell>
          <cell r="H1752" t="str">
            <v>db</v>
          </cell>
        </row>
        <row r="1753">
          <cell r="A1753" t="str">
            <v>CCCW350</v>
          </cell>
          <cell r="B1753" t="str">
            <v>PVC KG SN8 cső D 500x14,6mm 3 m-es</v>
          </cell>
          <cell r="E1753">
            <v>0.05</v>
          </cell>
          <cell r="F1753">
            <v>1</v>
          </cell>
          <cell r="G1753">
            <v>29317.916831308001</v>
          </cell>
          <cell r="H1753" t="str">
            <v>db</v>
          </cell>
        </row>
        <row r="1754">
          <cell r="A1754" t="str">
            <v>CCD1612</v>
          </cell>
          <cell r="B1754" t="str">
            <v>KGEA 90° csat ágidom 160/125</v>
          </cell>
          <cell r="C1754">
            <v>3450</v>
          </cell>
          <cell r="D1754" t="str">
            <v>HUF</v>
          </cell>
          <cell r="E1754">
            <v>0.05</v>
          </cell>
          <cell r="F1754">
            <v>1</v>
          </cell>
          <cell r="G1754">
            <v>547.72</v>
          </cell>
          <cell r="H1754" t="str">
            <v>db</v>
          </cell>
        </row>
        <row r="1755">
          <cell r="A1755" t="str">
            <v>CCD3116</v>
          </cell>
          <cell r="B1755" t="str">
            <v>KGEA 90° csat ágidom 315/160</v>
          </cell>
          <cell r="C1755">
            <v>33949</v>
          </cell>
          <cell r="D1755" t="str">
            <v>HUF</v>
          </cell>
          <cell r="E1755">
            <v>0.05</v>
          </cell>
          <cell r="F1755">
            <v>1</v>
          </cell>
          <cell r="G1755">
            <v>4325.8900000000003</v>
          </cell>
          <cell r="H1755" t="str">
            <v>db</v>
          </cell>
        </row>
        <row r="1756">
          <cell r="A1756" t="str">
            <v>CCD4016</v>
          </cell>
          <cell r="B1756" t="str">
            <v>KGEA 90° csat ágidom 400/160</v>
          </cell>
          <cell r="C1756">
            <v>48176</v>
          </cell>
          <cell r="D1756" t="str">
            <v>HUF</v>
          </cell>
          <cell r="E1756">
            <v>0.05</v>
          </cell>
          <cell r="F1756">
            <v>1</v>
          </cell>
          <cell r="G1756">
            <v>7634.58</v>
          </cell>
          <cell r="H1756" t="str">
            <v>db</v>
          </cell>
        </row>
        <row r="1757">
          <cell r="A1757" t="str">
            <v>CCD4020</v>
          </cell>
          <cell r="B1757" t="str">
            <v>KGEA 90° csat ágidom 400/200</v>
          </cell>
          <cell r="C1757">
            <v>58094</v>
          </cell>
          <cell r="D1757" t="str">
            <v>HUF</v>
          </cell>
          <cell r="E1757">
            <v>0.05</v>
          </cell>
          <cell r="F1757">
            <v>1</v>
          </cell>
          <cell r="G1757">
            <v>7553.44</v>
          </cell>
          <cell r="H1757" t="str">
            <v>db</v>
          </cell>
        </row>
        <row r="1758">
          <cell r="A1758" t="str">
            <v>CCD4031</v>
          </cell>
          <cell r="B1758" t="str">
            <v>KGEA 90° csat ágidom 400/315</v>
          </cell>
          <cell r="C1758">
            <v>88616</v>
          </cell>
          <cell r="D1758" t="str">
            <v>HUF</v>
          </cell>
          <cell r="E1758">
            <v>0.05</v>
          </cell>
          <cell r="F1758">
            <v>1</v>
          </cell>
          <cell r="G1758">
            <v>9959.59</v>
          </cell>
          <cell r="H1758" t="str">
            <v>db</v>
          </cell>
        </row>
        <row r="1759">
          <cell r="A1759" t="str">
            <v>CCD4040</v>
          </cell>
          <cell r="B1759" t="str">
            <v>KGEA 90° csat ágidom 400/400</v>
          </cell>
          <cell r="C1759">
            <v>121270</v>
          </cell>
          <cell r="D1759" t="str">
            <v>HUF</v>
          </cell>
          <cell r="E1759">
            <v>0.05</v>
          </cell>
          <cell r="F1759">
            <v>1</v>
          </cell>
          <cell r="G1759">
            <v>14698.1</v>
          </cell>
          <cell r="H1759" t="str">
            <v>db</v>
          </cell>
        </row>
        <row r="1760">
          <cell r="A1760" t="str">
            <v>CCD5020</v>
          </cell>
          <cell r="B1760" t="str">
            <v>KGEA 90° csat ágidom 500/200</v>
          </cell>
          <cell r="C1760">
            <v>97002</v>
          </cell>
          <cell r="D1760" t="str">
            <v>HUF</v>
          </cell>
          <cell r="E1760">
            <v>0.05</v>
          </cell>
          <cell r="F1760">
            <v>1</v>
          </cell>
          <cell r="G1760">
            <v>12408.25</v>
          </cell>
          <cell r="H1760" t="str">
            <v>db</v>
          </cell>
        </row>
        <row r="1761">
          <cell r="A1761" t="str">
            <v>BIQC050</v>
          </cell>
          <cell r="B1761" t="str">
            <v>Egyszerű csőmegfogás D50 Sínre</v>
          </cell>
          <cell r="C1761">
            <v>783</v>
          </cell>
          <cell r="D1761" t="str">
            <v>HUF</v>
          </cell>
          <cell r="E1761">
            <v>0.05</v>
          </cell>
          <cell r="F1761">
            <v>1</v>
          </cell>
          <cell r="G1761">
            <v>203.74</v>
          </cell>
          <cell r="H1761" t="str">
            <v>db</v>
          </cell>
        </row>
        <row r="1762">
          <cell r="A1762" t="str">
            <v>BIQC090</v>
          </cell>
          <cell r="B1762" t="str">
            <v>Egyszerű csőmegfogás D90 Sínre</v>
          </cell>
          <cell r="C1762">
            <v>860</v>
          </cell>
          <cell r="D1762" t="str">
            <v>HUF</v>
          </cell>
          <cell r="E1762">
            <v>0.05</v>
          </cell>
          <cell r="F1762">
            <v>1</v>
          </cell>
          <cell r="G1762">
            <v>216.38</v>
          </cell>
          <cell r="H1762" t="str">
            <v>db</v>
          </cell>
        </row>
        <row r="1763">
          <cell r="A1763" t="str">
            <v>BIQC110</v>
          </cell>
          <cell r="B1763" t="str">
            <v>Egyszerű csőmegfogás D110 Sínre</v>
          </cell>
          <cell r="C1763">
            <v>890</v>
          </cell>
          <cell r="D1763" t="str">
            <v>HUF</v>
          </cell>
          <cell r="E1763">
            <v>0.05</v>
          </cell>
          <cell r="F1763">
            <v>1</v>
          </cell>
          <cell r="G1763">
            <v>233.01</v>
          </cell>
          <cell r="H1763" t="str">
            <v>db</v>
          </cell>
        </row>
        <row r="1764">
          <cell r="A1764" t="str">
            <v>BIQC125</v>
          </cell>
          <cell r="B1764" t="str">
            <v>Egyszerű csőmegfogás D125 Sínre</v>
          </cell>
          <cell r="C1764">
            <v>920</v>
          </cell>
          <cell r="D1764" t="str">
            <v>HUF</v>
          </cell>
          <cell r="E1764">
            <v>0.05</v>
          </cell>
          <cell r="F1764">
            <v>1</v>
          </cell>
          <cell r="G1764">
            <v>241.37</v>
          </cell>
          <cell r="H1764" t="str">
            <v>db</v>
          </cell>
        </row>
        <row r="1765">
          <cell r="A1765" t="str">
            <v>BIQC200</v>
          </cell>
          <cell r="B1765" t="str">
            <v>Egyszerű csőmegfogás D200 Sínre</v>
          </cell>
          <cell r="C1765">
            <v>2392</v>
          </cell>
          <cell r="D1765" t="str">
            <v>HUF</v>
          </cell>
          <cell r="E1765">
            <v>0.05</v>
          </cell>
          <cell r="F1765">
            <v>1</v>
          </cell>
          <cell r="G1765">
            <v>629.35</v>
          </cell>
          <cell r="H1765" t="str">
            <v>db</v>
          </cell>
        </row>
        <row r="1766">
          <cell r="A1766" t="str">
            <v>BIQF040</v>
          </cell>
          <cell r="B1766" t="str">
            <v>Fix csőmegfogás D40 Sínre szerelhető</v>
          </cell>
          <cell r="C1766">
            <v>1538</v>
          </cell>
          <cell r="D1766" t="str">
            <v>HUF</v>
          </cell>
          <cell r="E1766">
            <v>0.05</v>
          </cell>
          <cell r="F1766">
            <v>1</v>
          </cell>
          <cell r="G1766">
            <v>426.16</v>
          </cell>
          <cell r="H1766" t="str">
            <v>db</v>
          </cell>
        </row>
        <row r="1767">
          <cell r="A1767" t="str">
            <v>BIQF075</v>
          </cell>
          <cell r="B1767" t="str">
            <v>Fix csőmegfogás D75 Sínre szerelhető</v>
          </cell>
          <cell r="C1767">
            <v>1666</v>
          </cell>
          <cell r="D1767" t="str">
            <v>HUF</v>
          </cell>
          <cell r="E1767">
            <v>0.05</v>
          </cell>
          <cell r="F1767">
            <v>1</v>
          </cell>
          <cell r="G1767">
            <v>456.54</v>
          </cell>
          <cell r="H1767" t="str">
            <v>db</v>
          </cell>
        </row>
        <row r="1768">
          <cell r="A1768" t="str">
            <v>BIQF110</v>
          </cell>
          <cell r="B1768" t="str">
            <v>Fix csőmegfogás D110 Sínre szerelhető</v>
          </cell>
          <cell r="C1768">
            <v>1795</v>
          </cell>
          <cell r="D1768" t="str">
            <v>HUF</v>
          </cell>
          <cell r="E1768">
            <v>0.05</v>
          </cell>
          <cell r="F1768">
            <v>1</v>
          </cell>
          <cell r="G1768">
            <v>486.37</v>
          </cell>
          <cell r="H1768" t="str">
            <v>db</v>
          </cell>
        </row>
        <row r="1769">
          <cell r="A1769" t="str">
            <v>BIQF160</v>
          </cell>
          <cell r="B1769" t="str">
            <v>Fix csőmegfogás D160 Sínre szerelhető</v>
          </cell>
          <cell r="C1769">
            <v>2009</v>
          </cell>
          <cell r="D1769" t="str">
            <v>HUF</v>
          </cell>
          <cell r="E1769">
            <v>0.05</v>
          </cell>
          <cell r="F1769">
            <v>1</v>
          </cell>
          <cell r="G1769">
            <v>539.6</v>
          </cell>
          <cell r="H1769" t="str">
            <v>db</v>
          </cell>
        </row>
        <row r="1770">
          <cell r="A1770" t="str">
            <v>BIQF200</v>
          </cell>
          <cell r="B1770" t="str">
            <v>Fix csőmegfogás D200 Sínre szerelhető</v>
          </cell>
          <cell r="C1770">
            <v>3222</v>
          </cell>
          <cell r="D1770" t="str">
            <v>HUF</v>
          </cell>
          <cell r="E1770">
            <v>0.05</v>
          </cell>
          <cell r="F1770">
            <v>1</v>
          </cell>
          <cell r="G1770">
            <v>879.08</v>
          </cell>
          <cell r="H1770" t="str">
            <v>db</v>
          </cell>
        </row>
        <row r="1771">
          <cell r="A1771" t="str">
            <v>BIS0403</v>
          </cell>
          <cell r="B1771" t="str">
            <v>PE lefolyó szűkítő D40/32</v>
          </cell>
          <cell r="C1771">
            <v>494</v>
          </cell>
          <cell r="D1771" t="str">
            <v>HUF</v>
          </cell>
          <cell r="E1771">
            <v>0.05</v>
          </cell>
          <cell r="F1771">
            <v>1</v>
          </cell>
          <cell r="G1771">
            <v>127.86</v>
          </cell>
          <cell r="H1771" t="str">
            <v>db</v>
          </cell>
        </row>
        <row r="1772">
          <cell r="A1772" t="str">
            <v>BIS0604</v>
          </cell>
          <cell r="B1772" t="str">
            <v>PE lefolyó szűk.rövid 63/40</v>
          </cell>
          <cell r="C1772">
            <v>559</v>
          </cell>
          <cell r="D1772" t="str">
            <v>HUF</v>
          </cell>
          <cell r="E1772">
            <v>0.05</v>
          </cell>
          <cell r="F1772">
            <v>1</v>
          </cell>
          <cell r="G1772">
            <v>147.47999999999999</v>
          </cell>
          <cell r="H1772" t="str">
            <v>db</v>
          </cell>
        </row>
        <row r="1773">
          <cell r="A1773" t="str">
            <v>BIS06056</v>
          </cell>
          <cell r="B1773" t="str">
            <v>PE lefolyó szűkítő D63/56</v>
          </cell>
          <cell r="C1773">
            <v>962</v>
          </cell>
          <cell r="D1773" t="str">
            <v>HUF</v>
          </cell>
          <cell r="E1773">
            <v>0.05</v>
          </cell>
          <cell r="F1773">
            <v>1</v>
          </cell>
          <cell r="G1773">
            <v>147.81</v>
          </cell>
          <cell r="H1773" t="str">
            <v>db</v>
          </cell>
        </row>
        <row r="1774">
          <cell r="A1774" t="str">
            <v>BIS0904</v>
          </cell>
          <cell r="B1774" t="str">
            <v>PE lefolyó szűk.rövid 90/40</v>
          </cell>
          <cell r="C1774">
            <v>764</v>
          </cell>
          <cell r="D1774" t="str">
            <v>HUF</v>
          </cell>
          <cell r="E1774">
            <v>0.05</v>
          </cell>
          <cell r="F1774">
            <v>1</v>
          </cell>
          <cell r="G1774">
            <v>116.63</v>
          </cell>
          <cell r="H1774" t="str">
            <v>db</v>
          </cell>
        </row>
        <row r="1775">
          <cell r="A1775" t="str">
            <v>BIS0907</v>
          </cell>
          <cell r="B1775" t="str">
            <v>PE lefolyó szűkítő D90/75</v>
          </cell>
          <cell r="C1775">
            <v>650</v>
          </cell>
          <cell r="D1775" t="str">
            <v>HUF</v>
          </cell>
          <cell r="E1775">
            <v>0.05</v>
          </cell>
          <cell r="F1775">
            <v>1</v>
          </cell>
          <cell r="G1775">
            <v>128.62</v>
          </cell>
          <cell r="H1775" t="str">
            <v>db</v>
          </cell>
        </row>
        <row r="1776">
          <cell r="A1776" t="str">
            <v>BIS11056</v>
          </cell>
          <cell r="B1776" t="str">
            <v>PE lefolyó szűkítő D110/56</v>
          </cell>
          <cell r="C1776">
            <v>840</v>
          </cell>
          <cell r="D1776" t="str">
            <v>HUF</v>
          </cell>
          <cell r="E1776">
            <v>0.05</v>
          </cell>
          <cell r="F1776">
            <v>1</v>
          </cell>
          <cell r="G1776">
            <v>226.4</v>
          </cell>
          <cell r="H1776" t="str">
            <v>db</v>
          </cell>
        </row>
        <row r="1777">
          <cell r="A1777" t="str">
            <v>BIS1107</v>
          </cell>
          <cell r="B1777" t="str">
            <v>PE lefolyó szűkítő D110/75</v>
          </cell>
          <cell r="C1777">
            <v>772</v>
          </cell>
          <cell r="D1777" t="str">
            <v>HUF</v>
          </cell>
          <cell r="E1777">
            <v>0.05</v>
          </cell>
          <cell r="F1777">
            <v>1</v>
          </cell>
          <cell r="G1777">
            <v>206.2</v>
          </cell>
          <cell r="H1777" t="str">
            <v>db</v>
          </cell>
        </row>
        <row r="1778">
          <cell r="A1778" t="str">
            <v>BIS1109</v>
          </cell>
          <cell r="B1778" t="str">
            <v>PE lefolyó szűkítő D110/90</v>
          </cell>
          <cell r="C1778">
            <v>772</v>
          </cell>
          <cell r="D1778" t="str">
            <v>HUF</v>
          </cell>
          <cell r="E1778">
            <v>0.05</v>
          </cell>
          <cell r="F1778">
            <v>1</v>
          </cell>
          <cell r="G1778">
            <v>195.27</v>
          </cell>
          <cell r="H1778" t="str">
            <v>db</v>
          </cell>
        </row>
        <row r="1779">
          <cell r="A1779" t="str">
            <v>BIS1209</v>
          </cell>
          <cell r="B1779" t="str">
            <v>PE lefolyó szűkítő D125/90</v>
          </cell>
          <cell r="C1779">
            <v>985</v>
          </cell>
          <cell r="D1779" t="str">
            <v>HUF</v>
          </cell>
          <cell r="E1779">
            <v>0.05</v>
          </cell>
          <cell r="F1779">
            <v>1</v>
          </cell>
          <cell r="G1779">
            <v>182.16</v>
          </cell>
          <cell r="H1779" t="str">
            <v>db</v>
          </cell>
        </row>
        <row r="1780">
          <cell r="A1780" t="str">
            <v>BIS1211</v>
          </cell>
          <cell r="B1780" t="str">
            <v>PE lefolyó szűkítő D125/110</v>
          </cell>
          <cell r="C1780">
            <v>985</v>
          </cell>
          <cell r="D1780" t="str">
            <v>HUF</v>
          </cell>
          <cell r="E1780">
            <v>0.05</v>
          </cell>
          <cell r="F1780">
            <v>1</v>
          </cell>
          <cell r="G1780">
            <v>264.92</v>
          </cell>
          <cell r="H1780" t="str">
            <v>db</v>
          </cell>
        </row>
        <row r="1781">
          <cell r="A1781" t="str">
            <v>BIS1612</v>
          </cell>
          <cell r="B1781" t="str">
            <v>PE lefolyó szűkítő D160/125</v>
          </cell>
          <cell r="C1781">
            <v>1409</v>
          </cell>
          <cell r="D1781" t="str">
            <v>HUF</v>
          </cell>
          <cell r="E1781">
            <v>0.05</v>
          </cell>
          <cell r="F1781">
            <v>1</v>
          </cell>
          <cell r="G1781">
            <v>352.93</v>
          </cell>
          <cell r="H1781" t="str">
            <v>db</v>
          </cell>
        </row>
        <row r="1782">
          <cell r="A1782" t="str">
            <v>BISE0605</v>
          </cell>
          <cell r="B1782" t="str">
            <v>PE lef,exc, szűkítő D63/50</v>
          </cell>
          <cell r="C1782">
            <v>728</v>
          </cell>
          <cell r="D1782" t="str">
            <v>HUF</v>
          </cell>
          <cell r="E1782">
            <v>0.05</v>
          </cell>
          <cell r="F1782">
            <v>1</v>
          </cell>
          <cell r="G1782">
            <v>164.57</v>
          </cell>
          <cell r="H1782" t="str">
            <v>db</v>
          </cell>
        </row>
        <row r="1783">
          <cell r="A1783" t="str">
            <v>BISE0705</v>
          </cell>
          <cell r="B1783" t="str">
            <v>PE lef,exc, szűkítő D75/50</v>
          </cell>
          <cell r="C1783">
            <v>783</v>
          </cell>
          <cell r="D1783" t="str">
            <v>HUF</v>
          </cell>
          <cell r="E1783">
            <v>0.05</v>
          </cell>
          <cell r="F1783">
            <v>1</v>
          </cell>
          <cell r="G1783">
            <v>180.21</v>
          </cell>
          <cell r="H1783" t="str">
            <v>db</v>
          </cell>
        </row>
        <row r="1784">
          <cell r="A1784" t="str">
            <v>BISE07056</v>
          </cell>
          <cell r="B1784" t="str">
            <v>PE lef,exc, szűkítő D75/56</v>
          </cell>
          <cell r="C1784">
            <v>783</v>
          </cell>
          <cell r="D1784" t="str">
            <v>HUF</v>
          </cell>
          <cell r="E1784">
            <v>0.05</v>
          </cell>
          <cell r="F1784">
            <v>1</v>
          </cell>
          <cell r="G1784">
            <v>180.17</v>
          </cell>
          <cell r="H1784" t="str">
            <v>db</v>
          </cell>
        </row>
        <row r="1785">
          <cell r="A1785" t="str">
            <v>BISE0904</v>
          </cell>
          <cell r="B1785" t="str">
            <v>PE lef,exc, szűkítő D90/40</v>
          </cell>
          <cell r="C1785">
            <v>1897</v>
          </cell>
          <cell r="D1785" t="str">
            <v>HUF</v>
          </cell>
          <cell r="E1785">
            <v>0.05</v>
          </cell>
          <cell r="F1785">
            <v>1</v>
          </cell>
          <cell r="G1785">
            <v>350</v>
          </cell>
          <cell r="H1785" t="str">
            <v>db</v>
          </cell>
        </row>
        <row r="1786">
          <cell r="A1786" t="str">
            <v>BISE0906</v>
          </cell>
          <cell r="B1786" t="str">
            <v>PE lef,exc, szűkítő D90/63</v>
          </cell>
          <cell r="C1786">
            <v>962</v>
          </cell>
          <cell r="D1786" t="str">
            <v>HUF</v>
          </cell>
          <cell r="E1786">
            <v>0.05</v>
          </cell>
          <cell r="F1786">
            <v>1</v>
          </cell>
          <cell r="G1786">
            <v>226.71</v>
          </cell>
          <cell r="H1786" t="str">
            <v>db</v>
          </cell>
        </row>
        <row r="1787">
          <cell r="A1787" t="str">
            <v>BISE1211</v>
          </cell>
          <cell r="B1787" t="str">
            <v>PE lef,exc, szűkítő D125/110</v>
          </cell>
          <cell r="C1787">
            <v>2347</v>
          </cell>
          <cell r="D1787" t="str">
            <v>HUF</v>
          </cell>
          <cell r="E1787">
            <v>0.05</v>
          </cell>
          <cell r="F1787">
            <v>1</v>
          </cell>
          <cell r="G1787">
            <v>454.09</v>
          </cell>
          <cell r="H1787" t="str">
            <v>db</v>
          </cell>
        </row>
        <row r="1788">
          <cell r="A1788" t="str">
            <v>BISE1611</v>
          </cell>
          <cell r="B1788" t="str">
            <v>PE lef,exc, szűkítő D160/110</v>
          </cell>
          <cell r="C1788">
            <v>2193</v>
          </cell>
          <cell r="D1788" t="str">
            <v>HUF</v>
          </cell>
          <cell r="E1788">
            <v>0.05</v>
          </cell>
          <cell r="F1788">
            <v>1</v>
          </cell>
          <cell r="G1788">
            <v>590.39</v>
          </cell>
          <cell r="H1788" t="str">
            <v>db</v>
          </cell>
        </row>
        <row r="1789">
          <cell r="A1789" t="str">
            <v>BISE2011</v>
          </cell>
          <cell r="B1789" t="str">
            <v>PE lef,exc, szűkítő h D200/110</v>
          </cell>
          <cell r="C1789">
            <v>5695</v>
          </cell>
          <cell r="D1789" t="str">
            <v>HUF</v>
          </cell>
          <cell r="E1789">
            <v>0.05</v>
          </cell>
          <cell r="F1789">
            <v>1</v>
          </cell>
          <cell r="G1789">
            <v>1505.09</v>
          </cell>
          <cell r="H1789" t="str">
            <v>db</v>
          </cell>
        </row>
        <row r="1790">
          <cell r="A1790" t="str">
            <v>BISE2016</v>
          </cell>
          <cell r="B1790" t="str">
            <v>PE lef,exc, szűkítő h D200/160</v>
          </cell>
          <cell r="C1790">
            <v>10117</v>
          </cell>
          <cell r="D1790" t="str">
            <v>HUF</v>
          </cell>
          <cell r="E1790">
            <v>0.05</v>
          </cell>
          <cell r="F1790">
            <v>1</v>
          </cell>
          <cell r="G1790">
            <v>2716.61</v>
          </cell>
          <cell r="H1790" t="str">
            <v>db</v>
          </cell>
        </row>
        <row r="1791">
          <cell r="A1791" t="str">
            <v>BISE2520K</v>
          </cell>
          <cell r="B1791" t="str">
            <v>PE lef,exc, szűkítő h D250/200 kúpos</v>
          </cell>
          <cell r="E1791">
            <v>0.05</v>
          </cell>
          <cell r="F1791">
            <v>1</v>
          </cell>
          <cell r="G1791">
            <v>5872.84</v>
          </cell>
          <cell r="H1791" t="str">
            <v>db</v>
          </cell>
        </row>
        <row r="1792">
          <cell r="A1792" t="str">
            <v>BISZK0558</v>
          </cell>
          <cell r="B1792" t="str">
            <v>Mosdó szifon bekötő könyök D50/58</v>
          </cell>
          <cell r="E1792">
            <v>0.05</v>
          </cell>
          <cell r="F1792">
            <v>1</v>
          </cell>
          <cell r="G1792">
            <v>879</v>
          </cell>
          <cell r="H1792" t="str">
            <v>db</v>
          </cell>
        </row>
        <row r="1793">
          <cell r="A1793" t="str">
            <v>BIT05</v>
          </cell>
          <cell r="B1793" t="str">
            <v>PE lef, tisztítóidom D50</v>
          </cell>
          <cell r="C1793">
            <v>3324</v>
          </cell>
          <cell r="D1793" t="str">
            <v>HUF</v>
          </cell>
          <cell r="E1793">
            <v>0.05</v>
          </cell>
          <cell r="F1793">
            <v>1</v>
          </cell>
          <cell r="G1793">
            <v>627</v>
          </cell>
          <cell r="H1793" t="str">
            <v>db</v>
          </cell>
        </row>
        <row r="1794">
          <cell r="A1794" t="str">
            <v>BIT20</v>
          </cell>
          <cell r="B1794" t="str">
            <v>PE lef, tisztítóidom D200</v>
          </cell>
          <cell r="C1794">
            <v>18690</v>
          </cell>
          <cell r="D1794" t="str">
            <v>HUF</v>
          </cell>
          <cell r="E1794">
            <v>0.05</v>
          </cell>
          <cell r="F1794">
            <v>1</v>
          </cell>
          <cell r="G1794">
            <v>4714.59</v>
          </cell>
          <cell r="H1794" t="str">
            <v>db</v>
          </cell>
        </row>
        <row r="1795">
          <cell r="A1795" t="str">
            <v>BIW002</v>
          </cell>
          <cell r="B1795" t="str">
            <v>WC csatl könyök D90 Á tip</v>
          </cell>
          <cell r="C1795">
            <v>4596</v>
          </cell>
          <cell r="D1795" t="str">
            <v>HUF</v>
          </cell>
          <cell r="E1795">
            <v>0.05</v>
          </cell>
          <cell r="F1795">
            <v>1</v>
          </cell>
          <cell r="G1795">
            <v>0</v>
          </cell>
          <cell r="H1795" t="str">
            <v>db</v>
          </cell>
        </row>
        <row r="1796">
          <cell r="A1796" t="str">
            <v>BIW003</v>
          </cell>
          <cell r="B1796" t="str">
            <v>WC csatl könyök D110 B tip</v>
          </cell>
          <cell r="C1796">
            <v>2652</v>
          </cell>
          <cell r="D1796" t="str">
            <v>HUF</v>
          </cell>
          <cell r="E1796">
            <v>0.05</v>
          </cell>
          <cell r="F1796">
            <v>1</v>
          </cell>
          <cell r="G1796">
            <v>550.48</v>
          </cell>
          <cell r="H1796" t="str">
            <v>db</v>
          </cell>
        </row>
        <row r="1797">
          <cell r="A1797" t="str">
            <v>BIW005</v>
          </cell>
          <cell r="B1797" t="str">
            <v>WC csatl könyök D110 RÖVID</v>
          </cell>
          <cell r="C1797">
            <v>2226</v>
          </cell>
          <cell r="D1797" t="str">
            <v>HUF</v>
          </cell>
          <cell r="E1797">
            <v>0.05</v>
          </cell>
          <cell r="F1797">
            <v>1</v>
          </cell>
          <cell r="G1797">
            <v>472.73</v>
          </cell>
          <cell r="H1797" t="str">
            <v>db</v>
          </cell>
        </row>
        <row r="1798">
          <cell r="A1798" t="str">
            <v>BIW007</v>
          </cell>
          <cell r="B1798" t="str">
            <v>WC csatl könyök D90 B tip</v>
          </cell>
          <cell r="C1798">
            <v>2680</v>
          </cell>
          <cell r="D1798" t="str">
            <v>HUF</v>
          </cell>
          <cell r="E1798">
            <v>0.05</v>
          </cell>
          <cell r="F1798">
            <v>1</v>
          </cell>
          <cell r="G1798">
            <v>917.42</v>
          </cell>
          <cell r="H1798" t="str">
            <v>db</v>
          </cell>
        </row>
        <row r="1799">
          <cell r="A1799" t="str">
            <v>BIXA075</v>
          </cell>
          <cell r="B1799" t="str">
            <v>Átmen.idom PE/AC védőgy.75/76</v>
          </cell>
          <cell r="E1799">
            <v>0.05</v>
          </cell>
          <cell r="F1799">
            <v>1</v>
          </cell>
          <cell r="G1799">
            <v>3124.55</v>
          </cell>
          <cell r="H1799" t="str">
            <v>db</v>
          </cell>
        </row>
        <row r="1800">
          <cell r="A1800" t="str">
            <v>BIXC063</v>
          </cell>
          <cell r="B1800" t="str">
            <v>Csatlakozó idom fémcsőhöz D63</v>
          </cell>
          <cell r="E1800">
            <v>0.05</v>
          </cell>
          <cell r="F1800">
            <v>1</v>
          </cell>
          <cell r="G1800">
            <v>588.64</v>
          </cell>
          <cell r="H1800" t="str">
            <v>db</v>
          </cell>
        </row>
        <row r="1801">
          <cell r="A1801" t="str">
            <v>BIXC075</v>
          </cell>
          <cell r="B1801" t="str">
            <v>Csatlakozó idom fémcsőhöz D75</v>
          </cell>
          <cell r="E1801">
            <v>0.05</v>
          </cell>
          <cell r="F1801">
            <v>1</v>
          </cell>
          <cell r="G1801">
            <v>946.34</v>
          </cell>
          <cell r="H1801" t="str">
            <v>db</v>
          </cell>
        </row>
        <row r="1802">
          <cell r="A1802" t="str">
            <v>BIXC160</v>
          </cell>
          <cell r="B1802" t="str">
            <v>Csatlakozó idom fémcsőhöz D160</v>
          </cell>
          <cell r="C1802">
            <v>7967</v>
          </cell>
          <cell r="D1802" t="str">
            <v>HUF</v>
          </cell>
          <cell r="E1802">
            <v>0.05</v>
          </cell>
          <cell r="F1802">
            <v>1</v>
          </cell>
          <cell r="G1802">
            <v>1692.34</v>
          </cell>
          <cell r="H1802" t="str">
            <v>db</v>
          </cell>
        </row>
        <row r="1803">
          <cell r="A1803" t="str">
            <v>BIXR5020</v>
          </cell>
          <cell r="B1803" t="str">
            <v>Menetes csatl, sárgaréz 50x2</v>
          </cell>
          <cell r="C1803">
            <v>2360</v>
          </cell>
          <cell r="D1803" t="str">
            <v>HUF</v>
          </cell>
          <cell r="E1803">
            <v>0.05</v>
          </cell>
          <cell r="F1803">
            <v>1</v>
          </cell>
          <cell r="G1803">
            <v>427.67</v>
          </cell>
          <cell r="H1803" t="str">
            <v>db</v>
          </cell>
        </row>
        <row r="1804">
          <cell r="A1804" t="str">
            <v>BIY1111</v>
          </cell>
          <cell r="B1804" t="str">
            <v>PE lefolyó Y ágidom 110/110</v>
          </cell>
          <cell r="C1804">
            <v>2943</v>
          </cell>
          <cell r="D1804" t="str">
            <v>HUF</v>
          </cell>
          <cell r="E1804">
            <v>0.05</v>
          </cell>
          <cell r="F1804">
            <v>1</v>
          </cell>
          <cell r="G1804">
            <v>820.1</v>
          </cell>
          <cell r="H1804" t="str">
            <v>db</v>
          </cell>
        </row>
        <row r="1805">
          <cell r="A1805" t="str">
            <v>BIZ056</v>
          </cell>
          <cell r="B1805" t="str">
            <v>PE lefolyó rövid tok  D56</v>
          </cell>
          <cell r="C1805">
            <v>1399</v>
          </cell>
          <cell r="D1805" t="str">
            <v>HUF</v>
          </cell>
          <cell r="E1805">
            <v>0.05</v>
          </cell>
          <cell r="F1805">
            <v>1</v>
          </cell>
          <cell r="G1805">
            <v>376.55</v>
          </cell>
          <cell r="H1805" t="str">
            <v>db</v>
          </cell>
        </row>
        <row r="1806">
          <cell r="A1806" t="str">
            <v>BIZ06</v>
          </cell>
          <cell r="B1806" t="str">
            <v>PE lefolyó rövid tok  D63</v>
          </cell>
          <cell r="C1806">
            <v>1096</v>
          </cell>
          <cell r="D1806" t="str">
            <v>HUF</v>
          </cell>
          <cell r="E1806">
            <v>0.05</v>
          </cell>
          <cell r="F1806">
            <v>1</v>
          </cell>
          <cell r="G1806">
            <v>249.66</v>
          </cell>
          <cell r="H1806" t="str">
            <v>db</v>
          </cell>
        </row>
        <row r="1807">
          <cell r="A1807" t="str">
            <v>BIZ06G</v>
          </cell>
          <cell r="B1807" t="str">
            <v>PE gallér tokra hegesztve D63</v>
          </cell>
          <cell r="E1807">
            <v>0.05</v>
          </cell>
          <cell r="F1807">
            <v>1</v>
          </cell>
          <cell r="G1807">
            <v>900</v>
          </cell>
          <cell r="H1807" t="str">
            <v>db</v>
          </cell>
        </row>
        <row r="1808">
          <cell r="A1808" t="str">
            <v>BIZ09</v>
          </cell>
          <cell r="B1808" t="str">
            <v>PE lefolyó rövid tok  D90</v>
          </cell>
          <cell r="C1808">
            <v>1219</v>
          </cell>
          <cell r="D1808" t="str">
            <v>HUF</v>
          </cell>
          <cell r="E1808">
            <v>0.05</v>
          </cell>
          <cell r="F1808">
            <v>1</v>
          </cell>
          <cell r="G1808">
            <v>287.94</v>
          </cell>
          <cell r="H1808" t="str">
            <v>db</v>
          </cell>
        </row>
        <row r="1809">
          <cell r="A1809" t="str">
            <v>BIZH05</v>
          </cell>
          <cell r="B1809" t="str">
            <v>Csavarzat komplett D50</v>
          </cell>
          <cell r="E1809">
            <v>0.05</v>
          </cell>
          <cell r="F1809">
            <v>1</v>
          </cell>
          <cell r="G1809">
            <v>310.75</v>
          </cell>
          <cell r="H1809" t="str">
            <v>db</v>
          </cell>
        </row>
        <row r="1810">
          <cell r="A1810" t="str">
            <v>BIZH09</v>
          </cell>
          <cell r="B1810" t="str">
            <v>Csavarzat komplett D90</v>
          </cell>
          <cell r="E1810">
            <v>0.05</v>
          </cell>
          <cell r="F1810">
            <v>1</v>
          </cell>
          <cell r="G1810">
            <v>670.16</v>
          </cell>
          <cell r="H1810" t="str">
            <v>db</v>
          </cell>
        </row>
        <row r="1811">
          <cell r="A1811" t="str">
            <v>BIZH11</v>
          </cell>
          <cell r="B1811" t="str">
            <v>Csavarzat komplett D110</v>
          </cell>
          <cell r="E1811">
            <v>0.05</v>
          </cell>
          <cell r="F1811">
            <v>1</v>
          </cell>
          <cell r="G1811">
            <v>780.73</v>
          </cell>
          <cell r="H1811" t="str">
            <v>db</v>
          </cell>
        </row>
        <row r="1812">
          <cell r="A1812" t="str">
            <v>BIZK04</v>
          </cell>
          <cell r="B1812" t="str">
            <v>Zárókupak komplett D 40</v>
          </cell>
          <cell r="C1812">
            <v>985</v>
          </cell>
          <cell r="D1812" t="str">
            <v>HUF</v>
          </cell>
          <cell r="E1812">
            <v>0.05</v>
          </cell>
          <cell r="F1812">
            <v>1</v>
          </cell>
          <cell r="G1812">
            <v>269.08999999999997</v>
          </cell>
          <cell r="H1812" t="str">
            <v>db</v>
          </cell>
        </row>
        <row r="1813">
          <cell r="A1813" t="str">
            <v>BK16017</v>
          </cell>
          <cell r="B1813" t="str">
            <v>Könyök D160 P6 90°hosszu</v>
          </cell>
          <cell r="E1813">
            <v>0.05</v>
          </cell>
          <cell r="F1813">
            <v>1</v>
          </cell>
          <cell r="G1813">
            <v>4839.45</v>
          </cell>
          <cell r="H1813" t="str">
            <v>db</v>
          </cell>
        </row>
        <row r="1814">
          <cell r="A1814" t="str">
            <v>BPC02511</v>
          </cell>
          <cell r="B1814" t="str">
            <v>Csővégzáró D25 SDR11 PE100</v>
          </cell>
          <cell r="C1814">
            <v>1557</v>
          </cell>
          <cell r="D1814" t="str">
            <v>HUF</v>
          </cell>
          <cell r="E1814">
            <v>0.05</v>
          </cell>
          <cell r="F1814">
            <v>1</v>
          </cell>
          <cell r="G1814">
            <v>345.37</v>
          </cell>
          <cell r="H1814" t="str">
            <v>db</v>
          </cell>
        </row>
        <row r="1815">
          <cell r="A1815" t="str">
            <v>BPC04011</v>
          </cell>
          <cell r="B1815" t="str">
            <v>Csővégzáró D40 SDR11 PE100</v>
          </cell>
          <cell r="C1815">
            <v>2001</v>
          </cell>
          <cell r="D1815" t="str">
            <v>HUF</v>
          </cell>
          <cell r="E1815">
            <v>0.05</v>
          </cell>
          <cell r="F1815">
            <v>1</v>
          </cell>
          <cell r="G1815">
            <v>404.05</v>
          </cell>
          <cell r="H1815" t="str">
            <v>db</v>
          </cell>
        </row>
        <row r="1816">
          <cell r="A1816" t="str">
            <v>BPC05011</v>
          </cell>
          <cell r="B1816" t="str">
            <v>Csővégzáró D50 SDR11 PE100</v>
          </cell>
          <cell r="C1816">
            <v>2371</v>
          </cell>
          <cell r="D1816" t="str">
            <v>HUF</v>
          </cell>
          <cell r="E1816">
            <v>0.05</v>
          </cell>
          <cell r="F1816">
            <v>1</v>
          </cell>
          <cell r="G1816">
            <v>480.85</v>
          </cell>
          <cell r="H1816" t="str">
            <v>db</v>
          </cell>
        </row>
        <row r="1817">
          <cell r="A1817" t="str">
            <v>BPC12511</v>
          </cell>
          <cell r="B1817" t="str">
            <v>Csővégzáró D125 SDR11 PE100</v>
          </cell>
          <cell r="C1817">
            <v>10301</v>
          </cell>
          <cell r="D1817" t="str">
            <v>HUF</v>
          </cell>
          <cell r="E1817">
            <v>0.05</v>
          </cell>
          <cell r="F1817">
            <v>1</v>
          </cell>
          <cell r="G1817">
            <v>1965.16</v>
          </cell>
          <cell r="H1817" t="str">
            <v>db</v>
          </cell>
        </row>
        <row r="1818">
          <cell r="A1818" t="str">
            <v>BPC12517</v>
          </cell>
          <cell r="B1818" t="str">
            <v>Csővégzáró D125 SDR17 PE100</v>
          </cell>
          <cell r="C1818">
            <v>13562</v>
          </cell>
          <cell r="D1818" t="str">
            <v>HUF</v>
          </cell>
          <cell r="E1818">
            <v>0.05</v>
          </cell>
          <cell r="F1818">
            <v>1</v>
          </cell>
          <cell r="G1818">
            <v>2822.15</v>
          </cell>
          <cell r="H1818" t="str">
            <v>db</v>
          </cell>
        </row>
        <row r="1819">
          <cell r="A1819" t="str">
            <v>BPC14017</v>
          </cell>
          <cell r="B1819" t="str">
            <v>Csővégzáró D140 SDR17 PE100</v>
          </cell>
          <cell r="C1819">
            <v>16999</v>
          </cell>
          <cell r="D1819" t="str">
            <v>HUF</v>
          </cell>
          <cell r="E1819">
            <v>0.05</v>
          </cell>
          <cell r="F1819">
            <v>1</v>
          </cell>
          <cell r="G1819">
            <v>3082.24</v>
          </cell>
          <cell r="H1819" t="str">
            <v>db</v>
          </cell>
        </row>
        <row r="1820">
          <cell r="A1820" t="str">
            <v>BPC31511</v>
          </cell>
          <cell r="B1820" t="str">
            <v>Csővéglezáró D315 SDR11 PE100</v>
          </cell>
          <cell r="C1820">
            <v>85227</v>
          </cell>
          <cell r="D1820" t="str">
            <v>HUF</v>
          </cell>
          <cell r="E1820">
            <v>0.05</v>
          </cell>
          <cell r="F1820">
            <v>1</v>
          </cell>
          <cell r="G1820">
            <v>22255</v>
          </cell>
          <cell r="H1820" t="str">
            <v>db</v>
          </cell>
        </row>
        <row r="1821">
          <cell r="A1821" t="str">
            <v>BPC31517</v>
          </cell>
          <cell r="B1821" t="str">
            <v>Csővégelzáró D315 SDR17 PE100</v>
          </cell>
          <cell r="C1821">
            <v>81771</v>
          </cell>
          <cell r="D1821" t="str">
            <v>HUF</v>
          </cell>
          <cell r="E1821">
            <v>0.05</v>
          </cell>
          <cell r="F1821">
            <v>1</v>
          </cell>
          <cell r="G1821">
            <v>19264.05</v>
          </cell>
          <cell r="H1821" t="str">
            <v>db</v>
          </cell>
        </row>
        <row r="1822">
          <cell r="A1822" t="str">
            <v>BPF109017</v>
          </cell>
          <cell r="B1822" t="str">
            <v>Könyök D90 SDR17 15°PE100</v>
          </cell>
          <cell r="C1822">
            <v>12498</v>
          </cell>
          <cell r="D1822" t="str">
            <v>HUF</v>
          </cell>
          <cell r="E1822">
            <v>0.05</v>
          </cell>
          <cell r="F1822">
            <v>1</v>
          </cell>
          <cell r="G1822">
            <v>0</v>
          </cell>
          <cell r="H1822" t="str">
            <v>db</v>
          </cell>
        </row>
        <row r="1823">
          <cell r="A1823" t="str">
            <v>BPF111017</v>
          </cell>
          <cell r="B1823" t="str">
            <v>Könyök D110 SDR17 15°PE100</v>
          </cell>
          <cell r="C1823">
            <v>20454</v>
          </cell>
          <cell r="D1823" t="str">
            <v>HUF</v>
          </cell>
          <cell r="E1823">
            <v>0.05</v>
          </cell>
          <cell r="F1823">
            <v>1</v>
          </cell>
          <cell r="G1823">
            <v>6517.79</v>
          </cell>
          <cell r="H1823" t="str">
            <v>db</v>
          </cell>
        </row>
        <row r="1824">
          <cell r="A1824" t="str">
            <v>BPF112517</v>
          </cell>
          <cell r="B1824" t="str">
            <v>Könyök D125 SDR17 15°PE100</v>
          </cell>
          <cell r="C1824">
            <v>29745</v>
          </cell>
          <cell r="D1824" t="str">
            <v>HUF</v>
          </cell>
          <cell r="E1824">
            <v>0.05</v>
          </cell>
          <cell r="F1824">
            <v>1</v>
          </cell>
          <cell r="G1824">
            <v>10665.64</v>
          </cell>
          <cell r="H1824" t="str">
            <v>db</v>
          </cell>
        </row>
        <row r="1825">
          <cell r="A1825" t="str">
            <v>BPF116017</v>
          </cell>
          <cell r="B1825" t="str">
            <v>Könyök D160 SDR17 15°PE100</v>
          </cell>
          <cell r="C1825">
            <v>42269</v>
          </cell>
          <cell r="D1825" t="str">
            <v>HUF</v>
          </cell>
          <cell r="E1825">
            <v>0.05</v>
          </cell>
          <cell r="F1825">
            <v>1</v>
          </cell>
          <cell r="G1825">
            <v>13181.7</v>
          </cell>
          <cell r="H1825" t="str">
            <v>db</v>
          </cell>
        </row>
        <row r="1826">
          <cell r="A1826" t="str">
            <v>BPF120011</v>
          </cell>
          <cell r="B1826" t="str">
            <v>Ív D200 SDR11 11° PE100</v>
          </cell>
          <cell r="C1826">
            <v>75100</v>
          </cell>
          <cell r="D1826" t="str">
            <v>HUF</v>
          </cell>
          <cell r="E1826">
            <v>0.05</v>
          </cell>
          <cell r="F1826">
            <v>1</v>
          </cell>
          <cell r="G1826">
            <v>36691.449999999997</v>
          </cell>
          <cell r="H1826" t="str">
            <v>db</v>
          </cell>
        </row>
        <row r="1827">
          <cell r="A1827" t="str">
            <v>BPF131517</v>
          </cell>
          <cell r="B1827" t="str">
            <v>Könyök D315 SDR17 15° PE100</v>
          </cell>
          <cell r="E1827">
            <v>0.05</v>
          </cell>
          <cell r="F1827">
            <v>1</v>
          </cell>
          <cell r="G1827">
            <v>72225.67</v>
          </cell>
          <cell r="H1827" t="str">
            <v>db</v>
          </cell>
        </row>
        <row r="1828">
          <cell r="A1828" t="str">
            <v>BPF216011</v>
          </cell>
          <cell r="B1828" t="str">
            <v>Ív D160 SDR11 22° PE100</v>
          </cell>
          <cell r="E1828">
            <v>0.05</v>
          </cell>
          <cell r="F1828">
            <v>1</v>
          </cell>
          <cell r="G1828">
            <v>18711.36</v>
          </cell>
          <cell r="H1828" t="str">
            <v>db</v>
          </cell>
        </row>
        <row r="1829">
          <cell r="A1829" t="str">
            <v>BPF311017</v>
          </cell>
          <cell r="B1829" t="str">
            <v>Könyök D110 SDR17 30° PE100</v>
          </cell>
          <cell r="C1829">
            <v>20504</v>
          </cell>
          <cell r="D1829" t="str">
            <v>HUF</v>
          </cell>
          <cell r="E1829">
            <v>0.05</v>
          </cell>
          <cell r="F1829">
            <v>1</v>
          </cell>
          <cell r="G1829">
            <v>6534.33</v>
          </cell>
          <cell r="H1829" t="str">
            <v>db</v>
          </cell>
        </row>
        <row r="1830">
          <cell r="A1830" t="str">
            <v>BPF312511</v>
          </cell>
          <cell r="B1830" t="str">
            <v>Könyök D125 SDR11 30°PE100</v>
          </cell>
          <cell r="C1830">
            <v>27224</v>
          </cell>
          <cell r="D1830" t="str">
            <v>HUF</v>
          </cell>
          <cell r="E1830">
            <v>0.05</v>
          </cell>
          <cell r="F1830">
            <v>1</v>
          </cell>
          <cell r="G1830">
            <v>0</v>
          </cell>
          <cell r="H1830" t="str">
            <v>db</v>
          </cell>
        </row>
        <row r="1831">
          <cell r="A1831" t="str">
            <v>BPF320017</v>
          </cell>
          <cell r="B1831" t="str">
            <v>Könyök D200 SDR17 30° PE100</v>
          </cell>
          <cell r="C1831">
            <v>67192</v>
          </cell>
          <cell r="D1831" t="str">
            <v>HUF</v>
          </cell>
          <cell r="E1831">
            <v>0.05</v>
          </cell>
          <cell r="F1831">
            <v>1</v>
          </cell>
          <cell r="G1831">
            <v>23904.12</v>
          </cell>
          <cell r="H1831" t="str">
            <v>db</v>
          </cell>
        </row>
        <row r="1832">
          <cell r="A1832" t="str">
            <v>BPF322517</v>
          </cell>
          <cell r="B1832" t="str">
            <v>Ív D225 SDR17 30° PE100</v>
          </cell>
          <cell r="C1832">
            <v>80289</v>
          </cell>
          <cell r="D1832" t="str">
            <v>HUF</v>
          </cell>
          <cell r="E1832">
            <v>0.05</v>
          </cell>
          <cell r="F1832">
            <v>1</v>
          </cell>
          <cell r="G1832">
            <v>25747.38</v>
          </cell>
          <cell r="H1832" t="str">
            <v>db</v>
          </cell>
        </row>
        <row r="1833">
          <cell r="A1833" t="str">
            <v>BPF325011</v>
          </cell>
          <cell r="B1833" t="str">
            <v>Ív D250 SDR11 30° PE100</v>
          </cell>
          <cell r="E1833">
            <v>0.05</v>
          </cell>
          <cell r="F1833">
            <v>1</v>
          </cell>
          <cell r="G1833">
            <v>50341.19</v>
          </cell>
          <cell r="H1833" t="str">
            <v>db</v>
          </cell>
        </row>
        <row r="1834">
          <cell r="A1834" t="str">
            <v>BPF331517</v>
          </cell>
          <cell r="B1834" t="str">
            <v>Könyök D315 SDR17 30° PE100</v>
          </cell>
          <cell r="E1834">
            <v>0.05</v>
          </cell>
          <cell r="F1834">
            <v>1</v>
          </cell>
          <cell r="G1834">
            <v>62694.12</v>
          </cell>
          <cell r="H1834" t="str">
            <v>db</v>
          </cell>
        </row>
        <row r="1835">
          <cell r="A1835" t="str">
            <v>BPF402511</v>
          </cell>
          <cell r="B1835" t="str">
            <v>könyök D25 SDR11 45°PE100</v>
          </cell>
          <cell r="C1835">
            <v>1557</v>
          </cell>
          <cell r="D1835" t="str">
            <v>HUF</v>
          </cell>
          <cell r="E1835">
            <v>0.05</v>
          </cell>
          <cell r="F1835">
            <v>1</v>
          </cell>
          <cell r="G1835">
            <v>259.06</v>
          </cell>
          <cell r="H1835" t="str">
            <v>db</v>
          </cell>
        </row>
        <row r="1836">
          <cell r="A1836" t="str">
            <v>BPF406311</v>
          </cell>
          <cell r="B1836" t="str">
            <v>Könyök D63 SDR11 45° PE100</v>
          </cell>
          <cell r="C1836">
            <v>5808</v>
          </cell>
          <cell r="D1836" t="str">
            <v>HUF</v>
          </cell>
          <cell r="E1836">
            <v>0.05</v>
          </cell>
          <cell r="F1836">
            <v>1</v>
          </cell>
          <cell r="G1836">
            <v>1277.58</v>
          </cell>
          <cell r="H1836" t="str">
            <v>db</v>
          </cell>
        </row>
        <row r="1837">
          <cell r="A1837" t="str">
            <v>BPF407511</v>
          </cell>
          <cell r="B1837" t="str">
            <v>Könyök D75 SDR11 45° PE100</v>
          </cell>
          <cell r="C1837">
            <v>7828</v>
          </cell>
          <cell r="D1837" t="str">
            <v>HUF</v>
          </cell>
          <cell r="E1837">
            <v>0.05</v>
          </cell>
          <cell r="F1837">
            <v>1</v>
          </cell>
          <cell r="G1837">
            <v>1704.66</v>
          </cell>
          <cell r="H1837" t="str">
            <v>db</v>
          </cell>
        </row>
        <row r="1838">
          <cell r="A1838" t="str">
            <v>BPF409017</v>
          </cell>
          <cell r="B1838" t="str">
            <v>Könyök D90 SDR17,6 45° PE100</v>
          </cell>
          <cell r="C1838">
            <v>7856</v>
          </cell>
          <cell r="D1838" t="str">
            <v>HUF</v>
          </cell>
          <cell r="E1838">
            <v>0.05</v>
          </cell>
          <cell r="F1838">
            <v>1</v>
          </cell>
          <cell r="G1838">
            <v>1709.71</v>
          </cell>
          <cell r="H1838" t="str">
            <v>db</v>
          </cell>
        </row>
        <row r="1839">
          <cell r="A1839" t="str">
            <v>BPF416017</v>
          </cell>
          <cell r="B1839" t="str">
            <v>Könyök D160 SDR17 45° PE100</v>
          </cell>
          <cell r="C1839">
            <v>20676</v>
          </cell>
          <cell r="D1839" t="str">
            <v>HUF</v>
          </cell>
          <cell r="E1839">
            <v>0.05</v>
          </cell>
          <cell r="F1839">
            <v>1</v>
          </cell>
          <cell r="G1839">
            <v>3802.91</v>
          </cell>
          <cell r="H1839" t="str">
            <v>db</v>
          </cell>
        </row>
        <row r="1840">
          <cell r="A1840" t="str">
            <v>BPF418011</v>
          </cell>
          <cell r="B1840" t="str">
            <v>Könyök D180 SDR11 45° PE100</v>
          </cell>
          <cell r="C1840">
            <v>31719</v>
          </cell>
          <cell r="D1840" t="str">
            <v>HUF</v>
          </cell>
          <cell r="E1840">
            <v>0.05</v>
          </cell>
          <cell r="F1840">
            <v>1</v>
          </cell>
          <cell r="G1840">
            <v>7451.83</v>
          </cell>
          <cell r="H1840" t="str">
            <v>db</v>
          </cell>
        </row>
        <row r="1841">
          <cell r="A1841" t="str">
            <v>BPF440017</v>
          </cell>
          <cell r="B1841" t="str">
            <v>Ív  D400 SDR17 45°  PE100</v>
          </cell>
          <cell r="E1841">
            <v>0.05</v>
          </cell>
          <cell r="F1841">
            <v>1</v>
          </cell>
          <cell r="G1841">
            <v>121333.16</v>
          </cell>
          <cell r="H1841" t="str">
            <v>db</v>
          </cell>
        </row>
        <row r="1842">
          <cell r="A1842" t="str">
            <v>BPF611011</v>
          </cell>
          <cell r="B1842" t="str">
            <v>Ív  D110 SDR11 60°  PE100</v>
          </cell>
          <cell r="E1842">
            <v>0.05</v>
          </cell>
          <cell r="F1842">
            <v>1</v>
          </cell>
          <cell r="G1842">
            <v>12876.84</v>
          </cell>
          <cell r="H1842" t="str">
            <v>db</v>
          </cell>
        </row>
        <row r="1843">
          <cell r="A1843" t="str">
            <v>BPF620011</v>
          </cell>
          <cell r="B1843" t="str">
            <v>Ív D200 SDR11 60° PE100</v>
          </cell>
          <cell r="E1843">
            <v>0.05</v>
          </cell>
          <cell r="F1843">
            <v>1</v>
          </cell>
          <cell r="G1843">
            <v>38700.39</v>
          </cell>
          <cell r="H1843" t="str">
            <v>db</v>
          </cell>
        </row>
        <row r="1844">
          <cell r="A1844" t="str">
            <v>BPG09017</v>
          </cell>
          <cell r="B1844" t="str">
            <v>Ágidom 45' D90 SDR17 PE100</v>
          </cell>
          <cell r="C1844">
            <v>75618</v>
          </cell>
          <cell r="D1844" t="str">
            <v>HUF</v>
          </cell>
          <cell r="E1844">
            <v>0.05</v>
          </cell>
          <cell r="F1844">
            <v>1</v>
          </cell>
          <cell r="G1844">
            <v>16182.59</v>
          </cell>
          <cell r="H1844" t="str">
            <v>db</v>
          </cell>
        </row>
        <row r="1845">
          <cell r="A1845" t="str">
            <v>BPH04011</v>
          </cell>
          <cell r="B1845" t="str">
            <v>Hegtoldat D 40 SDR11 PE100</v>
          </cell>
          <cell r="E1845">
            <v>0.05</v>
          </cell>
          <cell r="F1845">
            <v>1</v>
          </cell>
          <cell r="G1845">
            <v>377.3</v>
          </cell>
          <cell r="H1845" t="str">
            <v>db</v>
          </cell>
        </row>
        <row r="1846">
          <cell r="A1846" t="str">
            <v>BPH09017</v>
          </cell>
          <cell r="B1846" t="str">
            <v>Hegtoldat D 90 SDR17 PE100</v>
          </cell>
          <cell r="E1846">
            <v>0.05</v>
          </cell>
          <cell r="F1846">
            <v>1</v>
          </cell>
          <cell r="G1846">
            <v>535.72</v>
          </cell>
          <cell r="H1846" t="str">
            <v>db</v>
          </cell>
        </row>
        <row r="1847">
          <cell r="A1847" t="str">
            <v>BPH14011</v>
          </cell>
          <cell r="B1847" t="str">
            <v>Hegtoldat D140 SDR11 PE100</v>
          </cell>
          <cell r="E1847">
            <v>0.05</v>
          </cell>
          <cell r="F1847">
            <v>1</v>
          </cell>
          <cell r="G1847">
            <v>1691.31</v>
          </cell>
          <cell r="H1847" t="str">
            <v>db</v>
          </cell>
        </row>
        <row r="1848">
          <cell r="A1848" t="str">
            <v>BPH14017</v>
          </cell>
          <cell r="B1848" t="str">
            <v>Hegtoldat D140 SDR17,6 PE100</v>
          </cell>
          <cell r="C1848">
            <v>10179</v>
          </cell>
          <cell r="D1848" t="str">
            <v>HUF</v>
          </cell>
          <cell r="E1848">
            <v>0.05</v>
          </cell>
          <cell r="F1848">
            <v>1</v>
          </cell>
          <cell r="G1848">
            <v>2539</v>
          </cell>
          <cell r="H1848" t="str">
            <v>db</v>
          </cell>
        </row>
        <row r="1849">
          <cell r="A1849" t="str">
            <v>BPH16011</v>
          </cell>
          <cell r="B1849" t="str">
            <v>Hegtoldat D160 SDR11 PE100</v>
          </cell>
          <cell r="E1849">
            <v>0.05</v>
          </cell>
          <cell r="F1849">
            <v>1</v>
          </cell>
          <cell r="G1849">
            <v>2357.17</v>
          </cell>
          <cell r="H1849" t="str">
            <v>db</v>
          </cell>
        </row>
        <row r="1850">
          <cell r="A1850" t="str">
            <v>BPH22511</v>
          </cell>
          <cell r="B1850" t="str">
            <v>Hegtoldat D225 SDR11 PE100</v>
          </cell>
          <cell r="E1850">
            <v>0.05</v>
          </cell>
          <cell r="F1850">
            <v>1</v>
          </cell>
          <cell r="G1850">
            <v>4677.01</v>
          </cell>
          <cell r="H1850" t="str">
            <v>db</v>
          </cell>
        </row>
        <row r="1851">
          <cell r="A1851" t="str">
            <v>BPH22517</v>
          </cell>
          <cell r="B1851" t="str">
            <v>Hegtoldat D225 SDR17 PE100</v>
          </cell>
          <cell r="E1851">
            <v>0.05</v>
          </cell>
          <cell r="F1851">
            <v>1</v>
          </cell>
          <cell r="G1851">
            <v>5149</v>
          </cell>
          <cell r="H1851" t="str">
            <v>db</v>
          </cell>
        </row>
        <row r="1852">
          <cell r="A1852" t="str">
            <v>BPH28011</v>
          </cell>
          <cell r="B1852" t="str">
            <v>Hegtoldat D280 SDR11 PE100</v>
          </cell>
          <cell r="C1852">
            <v>44145</v>
          </cell>
          <cell r="D1852" t="str">
            <v>HUF</v>
          </cell>
          <cell r="E1852">
            <v>0.05</v>
          </cell>
          <cell r="F1852">
            <v>1</v>
          </cell>
          <cell r="G1852">
            <v>8441.49</v>
          </cell>
          <cell r="H1852" t="str">
            <v>db</v>
          </cell>
        </row>
        <row r="1853">
          <cell r="A1853" t="str">
            <v>BPH28017</v>
          </cell>
          <cell r="B1853" t="str">
            <v>Hegtoldat D280 SDR17 PE100</v>
          </cell>
          <cell r="C1853">
            <v>39749</v>
          </cell>
          <cell r="D1853" t="str">
            <v>HUF</v>
          </cell>
          <cell r="E1853">
            <v>0.05</v>
          </cell>
          <cell r="F1853">
            <v>1</v>
          </cell>
          <cell r="G1853">
            <v>9712</v>
          </cell>
          <cell r="H1853" t="str">
            <v>db</v>
          </cell>
        </row>
        <row r="1854">
          <cell r="A1854" t="str">
            <v>BPH31517</v>
          </cell>
          <cell r="B1854" t="str">
            <v>Hegtoldat D315 SDR17,6 PE100</v>
          </cell>
          <cell r="C1854">
            <v>52370</v>
          </cell>
          <cell r="D1854" t="str">
            <v>HUF</v>
          </cell>
          <cell r="E1854">
            <v>0.05</v>
          </cell>
          <cell r="F1854">
            <v>1</v>
          </cell>
          <cell r="G1854">
            <v>11445.07</v>
          </cell>
          <cell r="H1854" t="str">
            <v>db</v>
          </cell>
        </row>
        <row r="1855">
          <cell r="A1855" t="str">
            <v>BPH50011</v>
          </cell>
          <cell r="B1855" t="str">
            <v>Hegtoldat D500 SDR11 PE100</v>
          </cell>
          <cell r="E1855">
            <v>0.05</v>
          </cell>
          <cell r="F1855">
            <v>1</v>
          </cell>
          <cell r="G1855">
            <v>166260.28</v>
          </cell>
          <cell r="H1855" t="str">
            <v>db</v>
          </cell>
        </row>
        <row r="1856">
          <cell r="A1856" t="str">
            <v>BPH80017</v>
          </cell>
          <cell r="B1856" t="str">
            <v>Hegtoldat D800 SDR17 PE100</v>
          </cell>
          <cell r="E1856">
            <v>0.05</v>
          </cell>
          <cell r="F1856">
            <v>1</v>
          </cell>
          <cell r="G1856">
            <v>209629</v>
          </cell>
          <cell r="H1856" t="str">
            <v>db</v>
          </cell>
        </row>
        <row r="1857">
          <cell r="A1857" t="str">
            <v>BPI420017</v>
          </cell>
          <cell r="B1857" t="str">
            <v>Ív  D200 SDR17 45°PE100</v>
          </cell>
          <cell r="E1857">
            <v>0.05</v>
          </cell>
          <cell r="F1857">
            <v>1</v>
          </cell>
          <cell r="G1857">
            <v>28168.22</v>
          </cell>
          <cell r="H1857" t="str">
            <v>db</v>
          </cell>
        </row>
        <row r="1858">
          <cell r="A1858" t="str">
            <v>BPK04011</v>
          </cell>
          <cell r="B1858" t="str">
            <v>Könyök D40 SDR11 90' PE100</v>
          </cell>
          <cell r="C1858">
            <v>2397</v>
          </cell>
          <cell r="D1858" t="str">
            <v>HUF</v>
          </cell>
          <cell r="E1858">
            <v>0.05</v>
          </cell>
          <cell r="F1858">
            <v>1</v>
          </cell>
          <cell r="G1858">
            <v>531.89</v>
          </cell>
          <cell r="H1858" t="str">
            <v>db</v>
          </cell>
        </row>
        <row r="1859">
          <cell r="A1859" t="str">
            <v>BPK12511</v>
          </cell>
          <cell r="B1859" t="str">
            <v>Könyök D125 SDR11 90°PE100</v>
          </cell>
          <cell r="C1859">
            <v>16601</v>
          </cell>
          <cell r="D1859" t="str">
            <v>HUF</v>
          </cell>
          <cell r="E1859">
            <v>0.05</v>
          </cell>
          <cell r="F1859">
            <v>1</v>
          </cell>
          <cell r="G1859">
            <v>3118.28</v>
          </cell>
          <cell r="H1859" t="str">
            <v>db</v>
          </cell>
        </row>
        <row r="1860">
          <cell r="A1860" t="str">
            <v>BPK14011</v>
          </cell>
          <cell r="B1860" t="str">
            <v>Könyök D140 SDR11 90°PE100</v>
          </cell>
          <cell r="C1860">
            <v>23074</v>
          </cell>
          <cell r="D1860" t="str">
            <v>HUF</v>
          </cell>
          <cell r="E1860">
            <v>0.05</v>
          </cell>
          <cell r="F1860">
            <v>1</v>
          </cell>
          <cell r="G1860">
            <v>5057.29</v>
          </cell>
          <cell r="H1860" t="str">
            <v>db</v>
          </cell>
        </row>
        <row r="1861">
          <cell r="A1861" t="str">
            <v>BPK14017</v>
          </cell>
          <cell r="B1861" t="str">
            <v>Könyök  D140 SDR17 90' PE100</v>
          </cell>
          <cell r="C1861">
            <v>22875</v>
          </cell>
          <cell r="D1861" t="str">
            <v>HUF</v>
          </cell>
          <cell r="E1861">
            <v>0.05</v>
          </cell>
          <cell r="F1861">
            <v>1</v>
          </cell>
          <cell r="G1861">
            <v>4951.75</v>
          </cell>
          <cell r="H1861" t="str">
            <v>db</v>
          </cell>
        </row>
        <row r="1862">
          <cell r="A1862" t="str">
            <v>BPK16011</v>
          </cell>
          <cell r="B1862" t="str">
            <v>Könyök D160 SDR11 90°PE100</v>
          </cell>
          <cell r="C1862">
            <v>22974</v>
          </cell>
          <cell r="D1862" t="str">
            <v>HUF</v>
          </cell>
          <cell r="E1862">
            <v>0.05</v>
          </cell>
          <cell r="F1862">
            <v>1</v>
          </cell>
          <cell r="G1862">
            <v>4778.3900000000003</v>
          </cell>
          <cell r="H1862" t="str">
            <v>db</v>
          </cell>
        </row>
        <row r="1863">
          <cell r="A1863" t="str">
            <v>BPK25011</v>
          </cell>
          <cell r="B1863" t="str">
            <v>Könyök D250 SDR11 90°  PE100</v>
          </cell>
          <cell r="C1863">
            <v>92639</v>
          </cell>
          <cell r="D1863" t="str">
            <v>HUF</v>
          </cell>
          <cell r="E1863">
            <v>0.05</v>
          </cell>
          <cell r="F1863">
            <v>1</v>
          </cell>
          <cell r="G1863">
            <v>21526.99</v>
          </cell>
          <cell r="H1863" t="str">
            <v>db</v>
          </cell>
        </row>
        <row r="1864">
          <cell r="A1864" t="str">
            <v>BPK25017</v>
          </cell>
          <cell r="B1864" t="str">
            <v>Könyök D250 SDR17 90° PE100</v>
          </cell>
          <cell r="C1864">
            <v>82756</v>
          </cell>
          <cell r="D1864" t="str">
            <v>HUF</v>
          </cell>
          <cell r="E1864">
            <v>0.05</v>
          </cell>
          <cell r="F1864">
            <v>1</v>
          </cell>
          <cell r="G1864">
            <v>19458.740000000002</v>
          </cell>
          <cell r="H1864" t="str">
            <v>db</v>
          </cell>
        </row>
        <row r="1865">
          <cell r="A1865" t="str">
            <v>BPK28011</v>
          </cell>
          <cell r="B1865" t="str">
            <v>Könyök D280 SDR11 90°  PE100</v>
          </cell>
          <cell r="C1865">
            <v>155880</v>
          </cell>
          <cell r="D1865" t="str">
            <v>HUF</v>
          </cell>
          <cell r="E1865">
            <v>0.05</v>
          </cell>
          <cell r="F1865">
            <v>1</v>
          </cell>
          <cell r="G1865">
            <v>29815.89</v>
          </cell>
          <cell r="H1865" t="str">
            <v>db</v>
          </cell>
        </row>
        <row r="1866">
          <cell r="A1866" t="str">
            <v>BPK28017</v>
          </cell>
          <cell r="B1866" t="str">
            <v>Könyök D280 SDR17 90° PE100</v>
          </cell>
          <cell r="C1866">
            <v>124998</v>
          </cell>
          <cell r="D1866" t="str">
            <v>HUF</v>
          </cell>
          <cell r="E1866">
            <v>0.05</v>
          </cell>
          <cell r="F1866">
            <v>1</v>
          </cell>
          <cell r="G1866">
            <v>29125.38</v>
          </cell>
          <cell r="H1866" t="str">
            <v>db</v>
          </cell>
        </row>
        <row r="1867">
          <cell r="A1867" t="str">
            <v>BPK35517</v>
          </cell>
          <cell r="B1867" t="str">
            <v>Könyök D355 SDR17 90°  PE100</v>
          </cell>
          <cell r="E1867">
            <v>0.05</v>
          </cell>
          <cell r="F1867">
            <v>1</v>
          </cell>
          <cell r="G1867">
            <v>67020.13</v>
          </cell>
          <cell r="H1867" t="str">
            <v>db</v>
          </cell>
        </row>
        <row r="1868">
          <cell r="A1868" t="str">
            <v>BPK50017</v>
          </cell>
          <cell r="B1868" t="str">
            <v>Könyök D500 SDR17,6 90°  PE100</v>
          </cell>
          <cell r="E1868">
            <v>0.05</v>
          </cell>
          <cell r="F1868">
            <v>1</v>
          </cell>
          <cell r="G1868">
            <v>235900.89</v>
          </cell>
          <cell r="H1868" t="str">
            <v>db</v>
          </cell>
        </row>
        <row r="1869">
          <cell r="A1869" t="str">
            <v>BPS05003211</v>
          </cell>
          <cell r="B1869" t="str">
            <v>Szűkítő D50/32 SDR11 PE100</v>
          </cell>
          <cell r="C1869">
            <v>2225</v>
          </cell>
          <cell r="D1869" t="str">
            <v>HUF</v>
          </cell>
          <cell r="E1869">
            <v>0.05</v>
          </cell>
          <cell r="F1869">
            <v>1</v>
          </cell>
          <cell r="G1869">
            <v>477.66</v>
          </cell>
          <cell r="H1869" t="str">
            <v>db</v>
          </cell>
        </row>
        <row r="1870">
          <cell r="A1870" t="str">
            <v>BPS05004011</v>
          </cell>
          <cell r="B1870" t="str">
            <v>Szűkítő D50/40 SDR11 PE100</v>
          </cell>
          <cell r="C1870">
            <v>2225</v>
          </cell>
          <cell r="D1870" t="str">
            <v>HUF</v>
          </cell>
          <cell r="E1870">
            <v>0.05</v>
          </cell>
          <cell r="F1870">
            <v>1</v>
          </cell>
          <cell r="G1870">
            <v>395.35</v>
          </cell>
          <cell r="H1870" t="str">
            <v>db</v>
          </cell>
        </row>
        <row r="1871">
          <cell r="A1871" t="str">
            <v>BPS06304011</v>
          </cell>
          <cell r="B1871" t="str">
            <v>Szükítő D63/40 SDR11 PE100</v>
          </cell>
          <cell r="C1871">
            <v>3086</v>
          </cell>
          <cell r="D1871" t="str">
            <v>HUF</v>
          </cell>
          <cell r="E1871">
            <v>0.05</v>
          </cell>
          <cell r="F1871">
            <v>1</v>
          </cell>
          <cell r="G1871">
            <v>548.66</v>
          </cell>
          <cell r="H1871" t="str">
            <v>db</v>
          </cell>
        </row>
        <row r="1872">
          <cell r="A1872" t="str">
            <v>BPS09007517</v>
          </cell>
          <cell r="B1872" t="str">
            <v>Szükitő D90/75 SDR17 PE100</v>
          </cell>
          <cell r="C1872">
            <v>6474</v>
          </cell>
          <cell r="D1872" t="str">
            <v>HUF</v>
          </cell>
          <cell r="E1872">
            <v>0.05</v>
          </cell>
          <cell r="F1872">
            <v>1</v>
          </cell>
          <cell r="G1872">
            <v>1398.22</v>
          </cell>
          <cell r="H1872" t="str">
            <v>db</v>
          </cell>
        </row>
        <row r="1873">
          <cell r="A1873" t="str">
            <v>BPS11009011</v>
          </cell>
          <cell r="B1873" t="str">
            <v>Szükitő D110/90 SDR11 PE100</v>
          </cell>
          <cell r="C1873">
            <v>8597</v>
          </cell>
          <cell r="D1873" t="str">
            <v>HUF</v>
          </cell>
          <cell r="E1873">
            <v>0.05</v>
          </cell>
          <cell r="F1873">
            <v>1</v>
          </cell>
          <cell r="G1873">
            <v>1853.01</v>
          </cell>
          <cell r="H1873" t="str">
            <v>db</v>
          </cell>
        </row>
        <row r="1874">
          <cell r="A1874" t="str">
            <v>BPS12509017</v>
          </cell>
          <cell r="B1874" t="str">
            <v>Szűkítő D125/90 SDR17 pe100</v>
          </cell>
          <cell r="E1874">
            <v>0.05</v>
          </cell>
          <cell r="F1874">
            <v>1</v>
          </cell>
          <cell r="G1874">
            <v>1744.12</v>
          </cell>
          <cell r="H1874" t="str">
            <v>db</v>
          </cell>
        </row>
        <row r="1875">
          <cell r="A1875" t="str">
            <v>BPS14007517</v>
          </cell>
          <cell r="B1875" t="str">
            <v>Szükítő D140/75 SDR17 PE100</v>
          </cell>
          <cell r="C1875">
            <v>15663</v>
          </cell>
          <cell r="D1875" t="str">
            <v>HUF</v>
          </cell>
          <cell r="E1875">
            <v>0.05</v>
          </cell>
          <cell r="F1875">
            <v>1</v>
          </cell>
          <cell r="G1875">
            <v>2865.21</v>
          </cell>
          <cell r="H1875" t="str">
            <v>db</v>
          </cell>
        </row>
        <row r="1876">
          <cell r="A1876" t="str">
            <v>BPS14011011</v>
          </cell>
          <cell r="B1876" t="str">
            <v>Szükítő D140/110 SDR11 PE100</v>
          </cell>
          <cell r="C1876">
            <v>15663</v>
          </cell>
          <cell r="D1876" t="str">
            <v>HUF</v>
          </cell>
          <cell r="E1876">
            <v>0.05</v>
          </cell>
          <cell r="F1876">
            <v>1</v>
          </cell>
          <cell r="G1876">
            <v>2839.04</v>
          </cell>
          <cell r="H1876" t="str">
            <v>db</v>
          </cell>
        </row>
        <row r="1877">
          <cell r="A1877" t="str">
            <v>BPS14012511</v>
          </cell>
          <cell r="B1877" t="str">
            <v>Szükitő D140/125 SDR11 PE100</v>
          </cell>
          <cell r="C1877">
            <v>15663</v>
          </cell>
          <cell r="D1877" t="str">
            <v>HUF</v>
          </cell>
          <cell r="E1877">
            <v>0.05</v>
          </cell>
          <cell r="F1877">
            <v>1</v>
          </cell>
          <cell r="G1877">
            <v>4311</v>
          </cell>
          <cell r="H1877" t="str">
            <v>db</v>
          </cell>
        </row>
        <row r="1878">
          <cell r="A1878" t="str">
            <v>BPS16009011</v>
          </cell>
          <cell r="B1878" t="str">
            <v>Szükítő D160/90 SDR11 PE100</v>
          </cell>
          <cell r="C1878">
            <v>19984</v>
          </cell>
          <cell r="D1878" t="str">
            <v>HUF</v>
          </cell>
          <cell r="E1878">
            <v>0.05</v>
          </cell>
          <cell r="F1878">
            <v>1</v>
          </cell>
          <cell r="G1878">
            <v>4306.3500000000004</v>
          </cell>
          <cell r="H1878" t="str">
            <v>db</v>
          </cell>
        </row>
        <row r="1879">
          <cell r="A1879" t="str">
            <v>BPS25016017</v>
          </cell>
          <cell r="B1879" t="str">
            <v>Szűkítő D250/160 SDR17 PE100</v>
          </cell>
          <cell r="C1879">
            <v>60278</v>
          </cell>
          <cell r="D1879" t="str">
            <v>HUF</v>
          </cell>
          <cell r="E1879">
            <v>0.05</v>
          </cell>
          <cell r="F1879">
            <v>1</v>
          </cell>
          <cell r="G1879">
            <v>13006.56</v>
          </cell>
          <cell r="H1879" t="str">
            <v>db</v>
          </cell>
        </row>
        <row r="1880">
          <cell r="A1880" t="str">
            <v>BPS25020011</v>
          </cell>
          <cell r="B1880" t="str">
            <v>Szükitő D250/200 SDR11 PE100</v>
          </cell>
          <cell r="C1880">
            <v>67785</v>
          </cell>
          <cell r="D1880" t="str">
            <v>HUF</v>
          </cell>
          <cell r="E1880">
            <v>0.05</v>
          </cell>
          <cell r="F1880">
            <v>1</v>
          </cell>
          <cell r="G1880">
            <v>15822.28</v>
          </cell>
          <cell r="H1880" t="str">
            <v>db</v>
          </cell>
        </row>
        <row r="1881">
          <cell r="A1881" t="str">
            <v>BPS28020017</v>
          </cell>
          <cell r="B1881" t="str">
            <v>Szűkítő D280/200 SDR17 PE100</v>
          </cell>
          <cell r="C1881">
            <v>85128</v>
          </cell>
          <cell r="D1881" t="str">
            <v>HUF</v>
          </cell>
          <cell r="E1881">
            <v>0.05</v>
          </cell>
          <cell r="F1881">
            <v>1</v>
          </cell>
          <cell r="G1881">
            <v>19691.669999999998</v>
          </cell>
          <cell r="H1881" t="str">
            <v>db</v>
          </cell>
        </row>
        <row r="1882">
          <cell r="A1882" t="str">
            <v>BPS31525011</v>
          </cell>
          <cell r="B1882" t="str">
            <v>Szükitő D315/250 SDR11 PE100</v>
          </cell>
          <cell r="C1882">
            <v>111658</v>
          </cell>
          <cell r="D1882" t="str">
            <v>HUF</v>
          </cell>
          <cell r="E1882">
            <v>0.05</v>
          </cell>
          <cell r="F1882">
            <v>1</v>
          </cell>
          <cell r="G1882">
            <v>28736</v>
          </cell>
          <cell r="H1882" t="str">
            <v>db</v>
          </cell>
        </row>
        <row r="1883">
          <cell r="A1883" t="str">
            <v>BPS40028017</v>
          </cell>
          <cell r="B1883" t="str">
            <v>Szűkítő D400/315 SDR17 PE100</v>
          </cell>
          <cell r="E1883">
            <v>0.05</v>
          </cell>
          <cell r="F1883">
            <v>1</v>
          </cell>
          <cell r="G1883">
            <v>211672</v>
          </cell>
          <cell r="H1883" t="str">
            <v>db</v>
          </cell>
        </row>
        <row r="1884">
          <cell r="A1884" t="str">
            <v>BPS40031517</v>
          </cell>
          <cell r="B1884" t="str">
            <v>Szűkítő D400/315 SDR17 PE100</v>
          </cell>
          <cell r="C1884">
            <v>580287</v>
          </cell>
          <cell r="D1884" t="str">
            <v>HUF</v>
          </cell>
          <cell r="E1884">
            <v>0.05</v>
          </cell>
          <cell r="F1884">
            <v>1</v>
          </cell>
          <cell r="G1884">
            <v>222604.69</v>
          </cell>
          <cell r="H1884" t="str">
            <v>db</v>
          </cell>
        </row>
        <row r="1885">
          <cell r="A1885" t="str">
            <v>BPT05003211</v>
          </cell>
          <cell r="B1885" t="str">
            <v>Tidom.D50/32 SDR11 PE100</v>
          </cell>
          <cell r="C1885">
            <v>6052</v>
          </cell>
          <cell r="D1885" t="str">
            <v>HUF</v>
          </cell>
          <cell r="E1885">
            <v>0.05</v>
          </cell>
          <cell r="F1885">
            <v>1</v>
          </cell>
          <cell r="G1885">
            <v>1316.13</v>
          </cell>
          <cell r="H1885" t="str">
            <v>db</v>
          </cell>
        </row>
        <row r="1886">
          <cell r="A1886" t="str">
            <v>BPT05011</v>
          </cell>
          <cell r="B1886" t="str">
            <v>T idom D50 SDR11 PE100</v>
          </cell>
          <cell r="C1886">
            <v>4000</v>
          </cell>
          <cell r="D1886" t="str">
            <v>HUF</v>
          </cell>
          <cell r="E1886">
            <v>0.05</v>
          </cell>
          <cell r="F1886">
            <v>1</v>
          </cell>
          <cell r="G1886">
            <v>885.48</v>
          </cell>
          <cell r="H1886" t="str">
            <v>db</v>
          </cell>
        </row>
        <row r="1887">
          <cell r="A1887" t="str">
            <v>BPT06303211</v>
          </cell>
          <cell r="B1887" t="str">
            <v>Tidom.D63/32 SDR11 PE100</v>
          </cell>
          <cell r="C1887">
            <v>6052</v>
          </cell>
          <cell r="D1887" t="str">
            <v>HUF</v>
          </cell>
          <cell r="E1887">
            <v>0.05</v>
          </cell>
          <cell r="F1887">
            <v>1</v>
          </cell>
          <cell r="G1887">
            <v>1250.06</v>
          </cell>
          <cell r="H1887" t="str">
            <v>db</v>
          </cell>
        </row>
        <row r="1888">
          <cell r="A1888" t="str">
            <v>BPT06311</v>
          </cell>
          <cell r="B1888" t="str">
            <v>T idom D63 SDR11 PE100 egál</v>
          </cell>
          <cell r="C1888">
            <v>5533</v>
          </cell>
          <cell r="D1888" t="str">
            <v>HUF</v>
          </cell>
          <cell r="E1888">
            <v>0.05</v>
          </cell>
          <cell r="F1888">
            <v>1</v>
          </cell>
          <cell r="G1888">
            <v>1194.1600000000001</v>
          </cell>
          <cell r="H1888" t="str">
            <v>db</v>
          </cell>
        </row>
        <row r="1889">
          <cell r="A1889" t="str">
            <v>BPT07506311</v>
          </cell>
          <cell r="B1889" t="str">
            <v>T idom D75/63 SDR11 PE100</v>
          </cell>
          <cell r="C1889">
            <v>9437</v>
          </cell>
          <cell r="D1889" t="str">
            <v>HUF</v>
          </cell>
          <cell r="E1889">
            <v>0.05</v>
          </cell>
          <cell r="F1889">
            <v>1</v>
          </cell>
          <cell r="G1889">
            <v>2000.7</v>
          </cell>
          <cell r="H1889" t="str">
            <v>db</v>
          </cell>
        </row>
        <row r="1890">
          <cell r="A1890" t="str">
            <v>BPT07511</v>
          </cell>
          <cell r="B1890" t="str">
            <v>T idom D75 SDR11 PE100 egál</v>
          </cell>
          <cell r="C1890">
            <v>8376</v>
          </cell>
          <cell r="D1890" t="str">
            <v>HUF</v>
          </cell>
          <cell r="E1890">
            <v>0.05</v>
          </cell>
          <cell r="F1890">
            <v>1</v>
          </cell>
          <cell r="G1890">
            <v>1481.79</v>
          </cell>
          <cell r="H1890" t="str">
            <v>db</v>
          </cell>
        </row>
        <row r="1891">
          <cell r="A1891" t="str">
            <v>BPT09017</v>
          </cell>
          <cell r="B1891" t="str">
            <v>T idom D90 SDR17 PE100 egál</v>
          </cell>
          <cell r="C1891">
            <v>10968</v>
          </cell>
          <cell r="D1891" t="str">
            <v>HUF</v>
          </cell>
          <cell r="E1891">
            <v>0.05</v>
          </cell>
          <cell r="F1891">
            <v>1</v>
          </cell>
          <cell r="G1891">
            <v>2762.5</v>
          </cell>
          <cell r="H1891" t="str">
            <v>db</v>
          </cell>
        </row>
        <row r="1892">
          <cell r="A1892" t="str">
            <v>BPT11007517</v>
          </cell>
          <cell r="B1892" t="str">
            <v>T idom D110/75 SDR17 PE100</v>
          </cell>
          <cell r="C1892">
            <v>20899</v>
          </cell>
          <cell r="D1892" t="str">
            <v>HUF</v>
          </cell>
          <cell r="E1892">
            <v>0.05</v>
          </cell>
          <cell r="F1892">
            <v>1</v>
          </cell>
          <cell r="G1892">
            <v>0</v>
          </cell>
          <cell r="H1892" t="str">
            <v>db</v>
          </cell>
        </row>
        <row r="1893">
          <cell r="A1893" t="str">
            <v>BPT11009017</v>
          </cell>
          <cell r="B1893" t="str">
            <v>Tidom D110/90 SDR17 PE100</v>
          </cell>
          <cell r="C1893">
            <v>22826</v>
          </cell>
          <cell r="D1893" t="str">
            <v>HUF</v>
          </cell>
          <cell r="E1893">
            <v>0.05</v>
          </cell>
          <cell r="F1893">
            <v>1</v>
          </cell>
          <cell r="G1893">
            <v>6129.95</v>
          </cell>
          <cell r="H1893" t="str">
            <v>db</v>
          </cell>
        </row>
        <row r="1894">
          <cell r="A1894" t="str">
            <v>BPT12507511</v>
          </cell>
          <cell r="B1894" t="str">
            <v>T idom D125/75 SDR11 PE100</v>
          </cell>
          <cell r="C1894">
            <v>27596</v>
          </cell>
          <cell r="D1894" t="str">
            <v>HUF</v>
          </cell>
          <cell r="E1894">
            <v>0.05</v>
          </cell>
          <cell r="F1894">
            <v>1</v>
          </cell>
          <cell r="G1894">
            <v>5888.94</v>
          </cell>
          <cell r="H1894" t="str">
            <v>db</v>
          </cell>
        </row>
        <row r="1895">
          <cell r="A1895" t="str">
            <v>BPT12511011</v>
          </cell>
          <cell r="B1895" t="str">
            <v>Tidom D125/110 SDR11 PE100 h.</v>
          </cell>
          <cell r="C1895">
            <v>27596</v>
          </cell>
          <cell r="D1895" t="str">
            <v>HUF</v>
          </cell>
          <cell r="E1895">
            <v>0.05</v>
          </cell>
          <cell r="F1895">
            <v>1</v>
          </cell>
          <cell r="G1895">
            <v>6692.46</v>
          </cell>
          <cell r="H1895" t="str">
            <v>db</v>
          </cell>
        </row>
        <row r="1896">
          <cell r="A1896" t="str">
            <v>BPT16007511</v>
          </cell>
          <cell r="B1896" t="str">
            <v>T idom D160/75 SDR11 PE100</v>
          </cell>
          <cell r="C1896">
            <v>54593</v>
          </cell>
          <cell r="D1896" t="str">
            <v>HUF</v>
          </cell>
          <cell r="E1896">
            <v>0.05</v>
          </cell>
          <cell r="F1896">
            <v>1</v>
          </cell>
          <cell r="G1896">
            <v>14595.25</v>
          </cell>
          <cell r="H1896" t="str">
            <v>db</v>
          </cell>
        </row>
        <row r="1897">
          <cell r="A1897" t="str">
            <v>BPT16009011</v>
          </cell>
          <cell r="B1897" t="str">
            <v>T idom D160/90 SDR11 PE100</v>
          </cell>
          <cell r="C1897">
            <v>54593</v>
          </cell>
          <cell r="D1897" t="str">
            <v>HUF</v>
          </cell>
          <cell r="E1897">
            <v>0.05</v>
          </cell>
          <cell r="F1897">
            <v>1</v>
          </cell>
          <cell r="G1897">
            <v>12246.06</v>
          </cell>
          <cell r="H1897" t="str">
            <v>db</v>
          </cell>
        </row>
        <row r="1898">
          <cell r="A1898" t="str">
            <v>BPT16011011</v>
          </cell>
          <cell r="B1898" t="str">
            <v>T idom D160/110 SDR11 PE100</v>
          </cell>
          <cell r="C1898">
            <v>56076</v>
          </cell>
          <cell r="D1898" t="str">
            <v>HUF</v>
          </cell>
          <cell r="E1898">
            <v>0.05</v>
          </cell>
          <cell r="F1898">
            <v>1</v>
          </cell>
          <cell r="G1898">
            <v>15474.69</v>
          </cell>
          <cell r="H1898" t="str">
            <v>db</v>
          </cell>
        </row>
        <row r="1899">
          <cell r="A1899" t="str">
            <v>BPT16011017</v>
          </cell>
          <cell r="B1899" t="str">
            <v>T idom D160/110 SDR17 PE100</v>
          </cell>
          <cell r="C1899">
            <v>50888</v>
          </cell>
          <cell r="D1899" t="str">
            <v>HUF</v>
          </cell>
          <cell r="E1899">
            <v>0.05</v>
          </cell>
          <cell r="F1899">
            <v>1</v>
          </cell>
          <cell r="G1899">
            <v>13940.08</v>
          </cell>
          <cell r="H1899" t="str">
            <v>db</v>
          </cell>
        </row>
        <row r="1900">
          <cell r="A1900" t="str">
            <v>BPT16012511</v>
          </cell>
          <cell r="B1900" t="str">
            <v>T idom D160/125 SDR11 PE100</v>
          </cell>
          <cell r="C1900">
            <v>56076</v>
          </cell>
          <cell r="D1900" t="str">
            <v>HUF</v>
          </cell>
          <cell r="E1900">
            <v>0.05</v>
          </cell>
          <cell r="F1900">
            <v>1</v>
          </cell>
          <cell r="G1900">
            <v>0</v>
          </cell>
          <cell r="H1900" t="str">
            <v>db</v>
          </cell>
        </row>
        <row r="1901">
          <cell r="A1901" t="str">
            <v>BPT18011011</v>
          </cell>
          <cell r="B1901" t="str">
            <v>T idom D180/110 SDR11 PE100</v>
          </cell>
          <cell r="C1901">
            <v>77816</v>
          </cell>
          <cell r="D1901" t="str">
            <v>HUF</v>
          </cell>
          <cell r="E1901">
            <v>0.05</v>
          </cell>
          <cell r="F1901">
            <v>1</v>
          </cell>
          <cell r="G1901">
            <v>24219.23</v>
          </cell>
          <cell r="H1901" t="str">
            <v>db</v>
          </cell>
        </row>
        <row r="1902">
          <cell r="A1902" t="str">
            <v>BPT20006311</v>
          </cell>
          <cell r="B1902" t="str">
            <v>T idom D200/63 SDR11 PE100</v>
          </cell>
          <cell r="C1902">
            <v>115954</v>
          </cell>
          <cell r="D1902" t="str">
            <v>HUF</v>
          </cell>
          <cell r="E1902">
            <v>0.05</v>
          </cell>
          <cell r="F1902">
            <v>1</v>
          </cell>
          <cell r="G1902">
            <v>33009.129999999997</v>
          </cell>
          <cell r="H1902" t="str">
            <v>db</v>
          </cell>
        </row>
        <row r="1903">
          <cell r="A1903" t="str">
            <v>BPT20009011</v>
          </cell>
          <cell r="B1903" t="str">
            <v>T idom D200/90 SDR11 PE100</v>
          </cell>
          <cell r="C1903">
            <v>115958</v>
          </cell>
          <cell r="D1903" t="str">
            <v>HUF</v>
          </cell>
          <cell r="E1903">
            <v>0.05</v>
          </cell>
          <cell r="F1903">
            <v>1</v>
          </cell>
          <cell r="G1903">
            <v>26207.79</v>
          </cell>
          <cell r="H1903" t="str">
            <v>db</v>
          </cell>
        </row>
        <row r="1904">
          <cell r="A1904" t="str">
            <v>BPT20016011</v>
          </cell>
          <cell r="B1904" t="str">
            <v>T idom D200/160 SDR11 PE100</v>
          </cell>
          <cell r="C1904">
            <v>115365</v>
          </cell>
          <cell r="D1904" t="str">
            <v>HUF</v>
          </cell>
          <cell r="E1904">
            <v>0.05</v>
          </cell>
          <cell r="F1904">
            <v>1</v>
          </cell>
          <cell r="G1904">
            <v>32303.73</v>
          </cell>
          <cell r="H1904" t="str">
            <v>db</v>
          </cell>
        </row>
        <row r="1905">
          <cell r="A1905" t="str">
            <v>BPT22509011</v>
          </cell>
          <cell r="B1905" t="str">
            <v>T idom D225/90 SDR11 PE100</v>
          </cell>
          <cell r="C1905">
            <v>126482</v>
          </cell>
          <cell r="D1905" t="str">
            <v>HUF</v>
          </cell>
          <cell r="E1905">
            <v>0.05</v>
          </cell>
          <cell r="F1905">
            <v>1</v>
          </cell>
          <cell r="G1905">
            <v>29976.13</v>
          </cell>
          <cell r="H1905" t="str">
            <v>db</v>
          </cell>
        </row>
        <row r="1906">
          <cell r="A1906" t="str">
            <v>BPT22511</v>
          </cell>
          <cell r="B1906" t="str">
            <v>T idom D225 SDR11 PE100</v>
          </cell>
          <cell r="C1906">
            <v>83003</v>
          </cell>
          <cell r="D1906" t="str">
            <v>HUF</v>
          </cell>
          <cell r="E1906">
            <v>0.05</v>
          </cell>
          <cell r="F1906">
            <v>1</v>
          </cell>
          <cell r="G1906">
            <v>18448.939999999999</v>
          </cell>
          <cell r="H1906" t="str">
            <v>db</v>
          </cell>
        </row>
        <row r="1907">
          <cell r="A1907" t="str">
            <v>BPT22517</v>
          </cell>
          <cell r="B1907" t="str">
            <v>T idom D225 SDR17 PE100 egál</v>
          </cell>
          <cell r="C1907">
            <v>69663</v>
          </cell>
          <cell r="D1907" t="str">
            <v>HUF</v>
          </cell>
          <cell r="E1907">
            <v>0.05</v>
          </cell>
          <cell r="F1907">
            <v>1</v>
          </cell>
          <cell r="G1907">
            <v>13486.9</v>
          </cell>
          <cell r="H1907" t="str">
            <v>db</v>
          </cell>
        </row>
        <row r="1908">
          <cell r="A1908" t="str">
            <v>BPT25011017</v>
          </cell>
          <cell r="B1908" t="str">
            <v>T idom D250/110 SDR17 PE100</v>
          </cell>
          <cell r="C1908">
            <v>156522</v>
          </cell>
          <cell r="D1908" t="str">
            <v>HUF</v>
          </cell>
          <cell r="E1908">
            <v>0.05</v>
          </cell>
          <cell r="F1908">
            <v>1</v>
          </cell>
          <cell r="G1908">
            <v>36102.730000000003</v>
          </cell>
          <cell r="H1908" t="str">
            <v>db</v>
          </cell>
        </row>
        <row r="1909">
          <cell r="A1909" t="str">
            <v>BPT25017</v>
          </cell>
          <cell r="B1909" t="str">
            <v>T idom D250 SDR17 PE100 egál</v>
          </cell>
          <cell r="C1909">
            <v>112399</v>
          </cell>
          <cell r="D1909" t="str">
            <v>HUF</v>
          </cell>
          <cell r="E1909">
            <v>0.05</v>
          </cell>
          <cell r="F1909">
            <v>1</v>
          </cell>
          <cell r="G1909">
            <v>26410.14</v>
          </cell>
          <cell r="H1909" t="str">
            <v>db</v>
          </cell>
        </row>
        <row r="1910">
          <cell r="A1910" t="str">
            <v>BPT28017</v>
          </cell>
          <cell r="B1910" t="str">
            <v>T idom D280 SDR17 PE100 egál</v>
          </cell>
          <cell r="C1910">
            <v>170454</v>
          </cell>
          <cell r="D1910" t="str">
            <v>HUF</v>
          </cell>
          <cell r="E1910">
            <v>0.05</v>
          </cell>
          <cell r="F1910">
            <v>1</v>
          </cell>
          <cell r="G1910">
            <v>39429.699999999997</v>
          </cell>
          <cell r="H1910" t="str">
            <v>db</v>
          </cell>
        </row>
        <row r="1911">
          <cell r="A1911" t="str">
            <v>BPT31517</v>
          </cell>
          <cell r="B1911" t="str">
            <v>T idom D 315 SDR17 PE100 egál</v>
          </cell>
          <cell r="C1911">
            <v>217884</v>
          </cell>
          <cell r="D1911" t="str">
            <v>HUF</v>
          </cell>
          <cell r="E1911">
            <v>0.05</v>
          </cell>
          <cell r="F1911">
            <v>1</v>
          </cell>
          <cell r="G1911">
            <v>56593</v>
          </cell>
          <cell r="H1911" t="str">
            <v>db</v>
          </cell>
        </row>
        <row r="1912">
          <cell r="A1912" t="str">
            <v>BPT31522517</v>
          </cell>
          <cell r="B1912" t="str">
            <v>T idom D315/225 SDR17 PE100</v>
          </cell>
          <cell r="C1912">
            <v>200592</v>
          </cell>
          <cell r="D1912" t="str">
            <v>HUF</v>
          </cell>
          <cell r="E1912">
            <v>0.05</v>
          </cell>
          <cell r="F1912">
            <v>1</v>
          </cell>
          <cell r="G1912">
            <v>59515.92</v>
          </cell>
          <cell r="H1912" t="str">
            <v>db</v>
          </cell>
        </row>
        <row r="1913">
          <cell r="A1913" t="str">
            <v>BPX02534</v>
          </cell>
          <cell r="B1913" t="str">
            <v>PE/acél ö.kötő D25 x 3/4 PE100</v>
          </cell>
          <cell r="E1913">
            <v>0.05</v>
          </cell>
          <cell r="F1913">
            <v>1</v>
          </cell>
          <cell r="G1913">
            <v>2632.99</v>
          </cell>
          <cell r="H1913" t="str">
            <v>db</v>
          </cell>
        </row>
        <row r="1914">
          <cell r="A1914" t="str">
            <v>BPX16060</v>
          </cell>
          <cell r="B1914" t="str">
            <v>PE/acél ö.kötő D160 x 6 PE100</v>
          </cell>
          <cell r="E1914">
            <v>0.05</v>
          </cell>
          <cell r="F1914">
            <v>1</v>
          </cell>
          <cell r="G1914">
            <v>30762.73</v>
          </cell>
          <cell r="H1914" t="str">
            <v>db</v>
          </cell>
        </row>
        <row r="1915">
          <cell r="A1915" t="str">
            <v>BPXB6320</v>
          </cell>
          <cell r="B1915" t="str">
            <v>PE/acél Bm.ö.kötő D63x2 PE100</v>
          </cell>
          <cell r="E1915">
            <v>0.05</v>
          </cell>
          <cell r="F1915">
            <v>1</v>
          </cell>
          <cell r="G1915">
            <v>6999.72</v>
          </cell>
          <cell r="H1915" t="str">
            <v>db</v>
          </cell>
        </row>
        <row r="1916">
          <cell r="A1916" t="str">
            <v>BPXK6320</v>
          </cell>
          <cell r="B1916" t="str">
            <v>PE/Acél Kmö.kötő D63 x 2 PE100</v>
          </cell>
          <cell r="E1916">
            <v>0.05</v>
          </cell>
          <cell r="F1916">
            <v>1</v>
          </cell>
          <cell r="G1916">
            <v>8823</v>
          </cell>
          <cell r="H1916" t="str">
            <v>db</v>
          </cell>
        </row>
        <row r="1917">
          <cell r="A1917" t="str">
            <v>BS20016011</v>
          </cell>
          <cell r="B1917" t="str">
            <v>Szükitő D200/160 SDR11 PE80</v>
          </cell>
          <cell r="E1917">
            <v>0.05</v>
          </cell>
          <cell r="F1917">
            <v>1</v>
          </cell>
          <cell r="G1917">
            <v>5075</v>
          </cell>
          <cell r="H1917" t="str">
            <v>db</v>
          </cell>
        </row>
        <row r="1918">
          <cell r="A1918" t="str">
            <v>BT02511</v>
          </cell>
          <cell r="B1918" t="str">
            <v>T idom D 25 P10 hosszu eg l</v>
          </cell>
          <cell r="E1918">
            <v>0.05</v>
          </cell>
          <cell r="F1918">
            <v>1</v>
          </cell>
          <cell r="G1918">
            <v>0</v>
          </cell>
          <cell r="H1918" t="str">
            <v>db</v>
          </cell>
        </row>
        <row r="1919">
          <cell r="A1919" t="str">
            <v>BT09011</v>
          </cell>
          <cell r="B1919" t="str">
            <v>T idom D90 P10 hosszu eg l</v>
          </cell>
          <cell r="E1919">
            <v>0.05</v>
          </cell>
          <cell r="F1919">
            <v>1</v>
          </cell>
          <cell r="G1919">
            <v>2527</v>
          </cell>
          <cell r="H1919" t="str">
            <v>db</v>
          </cell>
        </row>
        <row r="1920">
          <cell r="A1920" t="str">
            <v>BT16017</v>
          </cell>
          <cell r="B1920" t="str">
            <v>T idom D160 P6 hosszu eg l</v>
          </cell>
          <cell r="E1920">
            <v>0.05</v>
          </cell>
          <cell r="F1920">
            <v>1</v>
          </cell>
          <cell r="G1920">
            <v>8085.1</v>
          </cell>
          <cell r="H1920" t="str">
            <v>db</v>
          </cell>
        </row>
        <row r="1921">
          <cell r="A1921" t="str">
            <v>BXAL075</v>
          </cell>
          <cell r="B1921" t="str">
            <v>PP/Acél Lazakarima D75/NA65</v>
          </cell>
          <cell r="E1921">
            <v>0.05</v>
          </cell>
          <cell r="F1921">
            <v>1</v>
          </cell>
          <cell r="G1921">
            <v>1774.82</v>
          </cell>
          <cell r="H1921" t="str">
            <v>db</v>
          </cell>
        </row>
        <row r="1922">
          <cell r="A1922" t="str">
            <v>BXAL090</v>
          </cell>
          <cell r="B1922" t="str">
            <v>PP/Acél Lazakarima D90/NA80</v>
          </cell>
          <cell r="E1922">
            <v>0.05</v>
          </cell>
          <cell r="F1922">
            <v>1</v>
          </cell>
          <cell r="G1922">
            <v>2001.88</v>
          </cell>
          <cell r="H1922" t="str">
            <v>db</v>
          </cell>
        </row>
        <row r="1923">
          <cell r="A1923" t="str">
            <v>BXAL250</v>
          </cell>
          <cell r="B1923" t="str">
            <v>PP/Acél Lazakarima D250/NA250</v>
          </cell>
          <cell r="E1923">
            <v>0.05</v>
          </cell>
          <cell r="F1923">
            <v>1</v>
          </cell>
          <cell r="G1923">
            <v>8549.5499999999993</v>
          </cell>
          <cell r="H1923" t="str">
            <v>db</v>
          </cell>
        </row>
        <row r="1924">
          <cell r="A1924" t="str">
            <v>BXAL400</v>
          </cell>
          <cell r="B1924" t="str">
            <v>PP-V Lazakarima D400/NA400 P10</v>
          </cell>
          <cell r="E1924">
            <v>0.05</v>
          </cell>
          <cell r="F1924">
            <v>1</v>
          </cell>
          <cell r="G1924">
            <v>0</v>
          </cell>
          <cell r="H1924" t="str">
            <v>db</v>
          </cell>
        </row>
        <row r="1925">
          <cell r="A1925" t="str">
            <v>BXL050</v>
          </cell>
          <cell r="B1925" t="str">
            <v>PP-V Lazakarima D50/NA40</v>
          </cell>
          <cell r="E1925">
            <v>0.05</v>
          </cell>
          <cell r="F1925">
            <v>1</v>
          </cell>
          <cell r="G1925">
            <v>875.07</v>
          </cell>
          <cell r="H1925" t="str">
            <v>db</v>
          </cell>
        </row>
        <row r="1926">
          <cell r="A1926" t="str">
            <v>BXL075</v>
          </cell>
          <cell r="B1926" t="str">
            <v>PP-V Lazakarima D75/NA65</v>
          </cell>
          <cell r="E1926">
            <v>0.05</v>
          </cell>
          <cell r="F1926">
            <v>1</v>
          </cell>
          <cell r="G1926">
            <v>1494.35</v>
          </cell>
          <cell r="H1926" t="str">
            <v>db</v>
          </cell>
        </row>
        <row r="1927">
          <cell r="A1927" t="str">
            <v>BXL225</v>
          </cell>
          <cell r="B1927" t="str">
            <v>PP-V Lazakarima D225/NA200</v>
          </cell>
          <cell r="E1927">
            <v>0.05</v>
          </cell>
          <cell r="F1927">
            <v>1</v>
          </cell>
          <cell r="G1927">
            <v>5502.85</v>
          </cell>
          <cell r="H1927" t="str">
            <v>db</v>
          </cell>
        </row>
        <row r="1928">
          <cell r="A1928" t="str">
            <v>BXL315</v>
          </cell>
          <cell r="B1928" t="str">
            <v>PP-V Lazakarima D315/NA300</v>
          </cell>
          <cell r="E1928">
            <v>0.05</v>
          </cell>
          <cell r="F1928">
            <v>1</v>
          </cell>
          <cell r="G1928">
            <v>10200.4</v>
          </cell>
          <cell r="H1928" t="str">
            <v>db</v>
          </cell>
        </row>
        <row r="1929">
          <cell r="A1929" t="str">
            <v>CAF1164</v>
          </cell>
          <cell r="B1929" t="str">
            <v>Átfolyós (1,tip,) akna 160x425</v>
          </cell>
          <cell r="E1929">
            <v>0.05</v>
          </cell>
          <cell r="F1929">
            <v>1</v>
          </cell>
          <cell r="G1929">
            <v>0</v>
          </cell>
          <cell r="H1929" t="str">
            <v>db</v>
          </cell>
        </row>
        <row r="1930">
          <cell r="A1930" t="str">
            <v>CAF1404</v>
          </cell>
          <cell r="B1930" t="str">
            <v>Átfolyós (1,tip,) akna 400x425</v>
          </cell>
          <cell r="E1930">
            <v>0.05</v>
          </cell>
          <cell r="F1930">
            <v>1</v>
          </cell>
          <cell r="G1930">
            <v>51139.38</v>
          </cell>
          <cell r="H1930" t="str">
            <v>db</v>
          </cell>
        </row>
        <row r="1931">
          <cell r="A1931" t="str">
            <v>CAF2113</v>
          </cell>
          <cell r="B1931" t="str">
            <v>Elágazó (2,tip)aknaalj 110x315</v>
          </cell>
          <cell r="C1931">
            <v>22800</v>
          </cell>
          <cell r="D1931" t="str">
            <v>HUF</v>
          </cell>
          <cell r="E1931">
            <v>0.05</v>
          </cell>
          <cell r="F1931">
            <v>1</v>
          </cell>
          <cell r="G1931">
            <v>4690.95</v>
          </cell>
          <cell r="H1931" t="str">
            <v>db</v>
          </cell>
        </row>
        <row r="1932">
          <cell r="A1932" t="str">
            <v>CAF2203</v>
          </cell>
          <cell r="B1932" t="str">
            <v>Elágazó (2,tip)aknaalj 200x315</v>
          </cell>
          <cell r="C1932">
            <v>40895</v>
          </cell>
          <cell r="D1932" t="str">
            <v>HUF</v>
          </cell>
          <cell r="E1932">
            <v>0.05</v>
          </cell>
          <cell r="F1932">
            <v>1</v>
          </cell>
          <cell r="G1932">
            <v>6557.91</v>
          </cell>
          <cell r="H1932" t="str">
            <v>db</v>
          </cell>
        </row>
        <row r="1933">
          <cell r="A1933" t="str">
            <v>CAF2314</v>
          </cell>
          <cell r="B1933" t="str">
            <v>Elágazó (2,tip)aknaalj 315x425</v>
          </cell>
          <cell r="E1933">
            <v>0.05</v>
          </cell>
          <cell r="F1933">
            <v>1</v>
          </cell>
          <cell r="G1933">
            <v>61016.45</v>
          </cell>
          <cell r="H1933" t="str">
            <v>db</v>
          </cell>
        </row>
        <row r="1934">
          <cell r="A1934" t="str">
            <v>CAF2404</v>
          </cell>
          <cell r="B1934" t="str">
            <v>Elágazó (2,tip)aknaalj 400x425</v>
          </cell>
          <cell r="E1934">
            <v>0.05</v>
          </cell>
          <cell r="F1934">
            <v>1</v>
          </cell>
          <cell r="G1934">
            <v>62554.19</v>
          </cell>
          <cell r="H1934" t="str">
            <v>db</v>
          </cell>
        </row>
        <row r="1935">
          <cell r="A1935" t="str">
            <v>CAF3164</v>
          </cell>
          <cell r="B1935" t="str">
            <v>Balos (3, tip) aknaalj 160x425</v>
          </cell>
          <cell r="E1935">
            <v>0.05</v>
          </cell>
          <cell r="F1935">
            <v>1</v>
          </cell>
          <cell r="G1935">
            <v>0</v>
          </cell>
          <cell r="H1935" t="str">
            <v>db</v>
          </cell>
        </row>
        <row r="1936">
          <cell r="A1936" t="str">
            <v>CAF3204</v>
          </cell>
          <cell r="B1936" t="str">
            <v>Balos (3, tip) aknaalj 200x425</v>
          </cell>
          <cell r="C1936">
            <v>71026</v>
          </cell>
          <cell r="D1936" t="str">
            <v>HUF</v>
          </cell>
          <cell r="E1936">
            <v>0.05</v>
          </cell>
          <cell r="F1936">
            <v>1</v>
          </cell>
          <cell r="G1936">
            <v>9701.11</v>
          </cell>
          <cell r="H1936" t="str">
            <v>db</v>
          </cell>
        </row>
        <row r="1937">
          <cell r="A1937" t="str">
            <v>CAF3254</v>
          </cell>
          <cell r="B1937" t="str">
            <v>Balos (3, tip) aknaalj 250x425</v>
          </cell>
          <cell r="E1937">
            <v>0.05</v>
          </cell>
          <cell r="F1937">
            <v>1</v>
          </cell>
          <cell r="G1937">
            <v>50957.83</v>
          </cell>
          <cell r="H1937" t="str">
            <v>db</v>
          </cell>
        </row>
        <row r="1938">
          <cell r="A1938" t="str">
            <v>CAF4163</v>
          </cell>
          <cell r="B1938" t="str">
            <v>Jobbos (4, tip)aknaalj 160x315</v>
          </cell>
          <cell r="C1938">
            <v>27703</v>
          </cell>
          <cell r="D1938" t="str">
            <v>HUF</v>
          </cell>
          <cell r="E1938">
            <v>0.05</v>
          </cell>
          <cell r="F1938">
            <v>1</v>
          </cell>
          <cell r="G1938">
            <v>5140.2299999999996</v>
          </cell>
          <cell r="H1938" t="str">
            <v>db</v>
          </cell>
        </row>
        <row r="1939">
          <cell r="A1939" t="str">
            <v>CAF4203</v>
          </cell>
          <cell r="B1939" t="str">
            <v>Jobbos (4, tip)aknaalj 200x315</v>
          </cell>
          <cell r="C1939">
            <v>37697</v>
          </cell>
          <cell r="D1939" t="str">
            <v>HUF</v>
          </cell>
          <cell r="E1939">
            <v>0.05</v>
          </cell>
          <cell r="F1939">
            <v>1</v>
          </cell>
          <cell r="G1939">
            <v>5953.69</v>
          </cell>
          <cell r="H1939" t="str">
            <v>db</v>
          </cell>
        </row>
        <row r="1940">
          <cell r="A1940" t="str">
            <v>CAF4254</v>
          </cell>
          <cell r="B1940" t="str">
            <v>Jobbos (4, tip)aknaalj 250x425</v>
          </cell>
          <cell r="E1940">
            <v>0.05</v>
          </cell>
          <cell r="F1940">
            <v>1</v>
          </cell>
          <cell r="G1940">
            <v>50795.76</v>
          </cell>
          <cell r="H1940" t="str">
            <v>db</v>
          </cell>
        </row>
        <row r="1941">
          <cell r="A1941" t="str">
            <v>CAFC1312</v>
          </cell>
          <cell r="B1941" t="str">
            <v>Aknafalcső 315x1050 tokos</v>
          </cell>
          <cell r="E1941">
            <v>0.05</v>
          </cell>
          <cell r="F1941">
            <v>1</v>
          </cell>
          <cell r="G1941">
            <v>2790.21</v>
          </cell>
          <cell r="H1941" t="str">
            <v>db</v>
          </cell>
        </row>
        <row r="1942">
          <cell r="A1942" t="str">
            <v>CAFC1423</v>
          </cell>
          <cell r="B1942" t="str">
            <v>Aknafalcső 425x3000 tok nélkül</v>
          </cell>
          <cell r="E1942">
            <v>0.05</v>
          </cell>
          <cell r="F1942">
            <v>1</v>
          </cell>
          <cell r="G1942">
            <v>0</v>
          </cell>
          <cell r="H1942" t="str">
            <v>db</v>
          </cell>
        </row>
        <row r="1943">
          <cell r="A1943" t="str">
            <v>CAFC2311</v>
          </cell>
          <cell r="B1943" t="str">
            <v>Aknafalcső 315x3000 toknélküli</v>
          </cell>
          <cell r="C1943">
            <v>36044</v>
          </cell>
          <cell r="D1943" t="str">
            <v>HUF</v>
          </cell>
          <cell r="E1943">
            <v>0.05</v>
          </cell>
          <cell r="F1943">
            <v>1</v>
          </cell>
          <cell r="G1943">
            <v>4986.24</v>
          </cell>
          <cell r="H1943" t="str">
            <v>db</v>
          </cell>
        </row>
        <row r="1944">
          <cell r="A1944" t="str">
            <v>CAFO425</v>
          </cell>
          <cell r="B1944" t="str">
            <v>Öv. fedlap 400kN D425 r.csővel</v>
          </cell>
          <cell r="E1944">
            <v>0.05</v>
          </cell>
          <cell r="F1944">
            <v>1</v>
          </cell>
          <cell r="G1944">
            <v>30000</v>
          </cell>
          <cell r="H1944" t="str">
            <v>db</v>
          </cell>
        </row>
        <row r="1945">
          <cell r="A1945" t="str">
            <v>CAFOM43</v>
          </cell>
          <cell r="B1945" t="str">
            <v>D425 zöldter,fedél csővel</v>
          </cell>
          <cell r="E1945">
            <v>0.05</v>
          </cell>
          <cell r="F1945">
            <v>1</v>
          </cell>
          <cell r="G1945">
            <v>9404</v>
          </cell>
          <cell r="H1945" t="str">
            <v>db</v>
          </cell>
        </row>
        <row r="1946">
          <cell r="A1946" t="str">
            <v>CAO160</v>
          </cell>
          <cell r="B1946" t="str">
            <v>Öv, fedlap 400 kN D160 csővelXXXX</v>
          </cell>
          <cell r="E1946">
            <v>0.05</v>
          </cell>
          <cell r="F1946">
            <v>1</v>
          </cell>
          <cell r="G1946">
            <v>0</v>
          </cell>
          <cell r="H1946" t="str">
            <v>db</v>
          </cell>
        </row>
        <row r="1947">
          <cell r="A1947" t="str">
            <v>CAO20FN</v>
          </cell>
          <cell r="B1947" t="str">
            <v>Aknafedél félnehéz D200</v>
          </cell>
          <cell r="E1947">
            <v>0.05</v>
          </cell>
          <cell r="F1947">
            <v>1</v>
          </cell>
          <cell r="G1947">
            <v>4692</v>
          </cell>
          <cell r="H1947" t="str">
            <v>db</v>
          </cell>
        </row>
        <row r="1948">
          <cell r="A1948" t="str">
            <v>CAO30FN</v>
          </cell>
          <cell r="B1948" t="str">
            <v>Aknafedél 25 t-s D315 félnehéz</v>
          </cell>
          <cell r="E1948">
            <v>0.05</v>
          </cell>
          <cell r="F1948">
            <v>1</v>
          </cell>
          <cell r="G1948">
            <v>6720</v>
          </cell>
          <cell r="H1948" t="str">
            <v>db</v>
          </cell>
        </row>
        <row r="1949">
          <cell r="A1949" t="str">
            <v>CAO30K</v>
          </cell>
          <cell r="B1949" t="str">
            <v>Aknafedél 15t- s D 315 könnyű</v>
          </cell>
          <cell r="E1949">
            <v>0.05</v>
          </cell>
          <cell r="F1949">
            <v>1</v>
          </cell>
          <cell r="G1949">
            <v>5520</v>
          </cell>
          <cell r="H1949" t="str">
            <v>db</v>
          </cell>
        </row>
        <row r="1950">
          <cell r="A1950" t="str">
            <v>CAO31</v>
          </cell>
          <cell r="B1950" t="str">
            <v>Öv. fedlap 400kN D315 h.csővel</v>
          </cell>
          <cell r="C1950">
            <v>71430</v>
          </cell>
          <cell r="D1950" t="str">
            <v>HUF</v>
          </cell>
          <cell r="E1950">
            <v>0.05</v>
          </cell>
          <cell r="F1950">
            <v>1</v>
          </cell>
          <cell r="G1950">
            <v>12972</v>
          </cell>
          <cell r="H1950" t="str">
            <v>db</v>
          </cell>
        </row>
        <row r="1951">
          <cell r="A1951" t="str">
            <v>CAO50N</v>
          </cell>
          <cell r="B1951" t="str">
            <v>Ferro fedlap 400KN 500 nehéz</v>
          </cell>
          <cell r="C1951">
            <v>91087</v>
          </cell>
          <cell r="D1951" t="str">
            <v>HUF</v>
          </cell>
          <cell r="E1951">
            <v>0.05</v>
          </cell>
          <cell r="F1951">
            <v>1</v>
          </cell>
          <cell r="G1951">
            <v>18216</v>
          </cell>
          <cell r="H1951" t="str">
            <v>db</v>
          </cell>
        </row>
        <row r="1952">
          <cell r="A1952" t="str">
            <v>CAO50V</v>
          </cell>
          <cell r="B1952" t="str">
            <v>Öv.fedlap víznyelős 890F 500   400kN</v>
          </cell>
          <cell r="E1952">
            <v>0.05</v>
          </cell>
          <cell r="F1952">
            <v>1</v>
          </cell>
          <cell r="G1952">
            <v>18216</v>
          </cell>
          <cell r="H1952" t="str">
            <v>db</v>
          </cell>
        </row>
        <row r="1953">
          <cell r="A1953" t="str">
            <v>CAO60FNH</v>
          </cell>
          <cell r="B1953" t="str">
            <v>ECON Öv.fedlap   D600  250kN</v>
          </cell>
          <cell r="E1953">
            <v>0.05</v>
          </cell>
          <cell r="F1953">
            <v>1</v>
          </cell>
          <cell r="G1953">
            <v>19500</v>
          </cell>
          <cell r="H1953" t="str">
            <v>db</v>
          </cell>
        </row>
        <row r="1954">
          <cell r="A1954" t="str">
            <v>CAO60K</v>
          </cell>
          <cell r="B1954" t="str">
            <v>Öv. fedlap 890X600 könnyű</v>
          </cell>
          <cell r="E1954">
            <v>0.05</v>
          </cell>
          <cell r="F1954">
            <v>1</v>
          </cell>
          <cell r="G1954">
            <v>14628</v>
          </cell>
          <cell r="H1954" t="str">
            <v>db</v>
          </cell>
        </row>
        <row r="1955">
          <cell r="A1955" t="str">
            <v>CAO60NH</v>
          </cell>
          <cell r="B1955" t="str">
            <v>ECON Öv.fedlap   D600  400kN</v>
          </cell>
          <cell r="E1955">
            <v>0.05</v>
          </cell>
          <cell r="F1955">
            <v>1</v>
          </cell>
          <cell r="G1955">
            <v>22500</v>
          </cell>
          <cell r="H1955" t="str">
            <v>db</v>
          </cell>
        </row>
        <row r="1956">
          <cell r="A1956" t="str">
            <v>CAO60VH</v>
          </cell>
          <cell r="B1956" t="str">
            <v>ECON Öv.fedlap víznyelős  D600  400kN</v>
          </cell>
          <cell r="E1956">
            <v>0.05</v>
          </cell>
          <cell r="F1956">
            <v>1</v>
          </cell>
          <cell r="G1956">
            <v>24000</v>
          </cell>
          <cell r="H1956" t="str">
            <v>db</v>
          </cell>
        </row>
        <row r="1957">
          <cell r="A1957" t="str">
            <v>CAOM60</v>
          </cell>
          <cell r="B1957" t="str">
            <v>D600 zöldter.fedlap keret nélk</v>
          </cell>
          <cell r="C1957">
            <v>19738</v>
          </cell>
          <cell r="D1957" t="str">
            <v>HUF</v>
          </cell>
          <cell r="E1957">
            <v>0.05</v>
          </cell>
          <cell r="F1957">
            <v>1</v>
          </cell>
          <cell r="G1957">
            <v>10300</v>
          </cell>
          <cell r="H1957" t="str">
            <v>db</v>
          </cell>
        </row>
        <row r="1958">
          <cell r="A1958" t="str">
            <v>CAOMB31</v>
          </cell>
          <cell r="B1958" t="str">
            <v>D315 zöldt,fedlap betonozható</v>
          </cell>
          <cell r="E1958">
            <v>0.05</v>
          </cell>
          <cell r="F1958">
            <v>1</v>
          </cell>
          <cell r="G1958">
            <v>3315.3</v>
          </cell>
          <cell r="H1958" t="str">
            <v>db</v>
          </cell>
        </row>
        <row r="1959">
          <cell r="A1959" t="str">
            <v>CAOV08</v>
          </cell>
          <cell r="B1959" t="str">
            <v>Öv,víznyelő rács hcsővel D315 400kN</v>
          </cell>
          <cell r="C1959">
            <v>67117</v>
          </cell>
          <cell r="D1959" t="str">
            <v>HUF</v>
          </cell>
          <cell r="E1959">
            <v>0.05</v>
          </cell>
          <cell r="F1959">
            <v>1</v>
          </cell>
          <cell r="G1959">
            <v>12972</v>
          </cell>
          <cell r="H1959" t="str">
            <v>db</v>
          </cell>
        </row>
        <row r="1960">
          <cell r="A1960" t="str">
            <v>CAPA2050</v>
          </cell>
          <cell r="B1960" t="str">
            <v>KGA átfolyós akna 200/500/200</v>
          </cell>
          <cell r="C1960">
            <v>130817</v>
          </cell>
          <cell r="D1960" t="str">
            <v>HUF</v>
          </cell>
          <cell r="E1960">
            <v>0.05</v>
          </cell>
          <cell r="F1960">
            <v>1</v>
          </cell>
          <cell r="G1960">
            <v>19592</v>
          </cell>
          <cell r="H1960" t="str">
            <v>db</v>
          </cell>
        </row>
        <row r="1961">
          <cell r="A1961" t="str">
            <v>CAPAB01</v>
          </cell>
          <cell r="B1961" t="str">
            <v>KGAH bukóakna 200/160/110x900</v>
          </cell>
          <cell r="E1961">
            <v>0.05</v>
          </cell>
          <cell r="F1961">
            <v>1</v>
          </cell>
          <cell r="G1961">
            <v>0</v>
          </cell>
          <cell r="H1961" t="str">
            <v>db</v>
          </cell>
        </row>
        <row r="1962">
          <cell r="A1962" t="str">
            <v>CAPAB02</v>
          </cell>
          <cell r="B1962" t="str">
            <v>KGAH bukóakna 200/160/110x1200</v>
          </cell>
          <cell r="E1962">
            <v>0.05</v>
          </cell>
          <cell r="F1962">
            <v>1</v>
          </cell>
          <cell r="G1962">
            <v>898.81</v>
          </cell>
          <cell r="H1962" t="str">
            <v>db</v>
          </cell>
        </row>
        <row r="1963">
          <cell r="A1963" t="str">
            <v>CAPAB03</v>
          </cell>
          <cell r="B1963" t="str">
            <v>KGAH bukóakna 200/160/110x1500</v>
          </cell>
          <cell r="E1963">
            <v>0.05</v>
          </cell>
          <cell r="F1963">
            <v>1</v>
          </cell>
          <cell r="G1963">
            <v>8058</v>
          </cell>
          <cell r="H1963" t="str">
            <v>db</v>
          </cell>
        </row>
        <row r="1964">
          <cell r="A1964" t="str">
            <v>CAPE1631</v>
          </cell>
          <cell r="B1964" t="str">
            <v>Elág akna 160/315/2*160 R M L</v>
          </cell>
          <cell r="E1964">
            <v>0.05</v>
          </cell>
          <cell r="F1964">
            <v>1</v>
          </cell>
          <cell r="G1964">
            <v>10752</v>
          </cell>
          <cell r="H1964" t="str">
            <v>db</v>
          </cell>
        </row>
        <row r="1965">
          <cell r="A1965" t="str">
            <v>CAPE2040</v>
          </cell>
          <cell r="B1965" t="str">
            <v>KGA elágazó akna 200/400/200</v>
          </cell>
          <cell r="C1965">
            <v>59265</v>
          </cell>
          <cell r="D1965" t="str">
            <v>HUF</v>
          </cell>
          <cell r="E1965">
            <v>0.05</v>
          </cell>
          <cell r="F1965">
            <v>1</v>
          </cell>
          <cell r="G1965">
            <v>4875.17</v>
          </cell>
          <cell r="H1965" t="str">
            <v>db</v>
          </cell>
        </row>
        <row r="1966">
          <cell r="A1966" t="str">
            <v>CAPJ3140</v>
          </cell>
          <cell r="B1966" t="str">
            <v>KGA jobb (4) akna 315/400/315</v>
          </cell>
          <cell r="E1966">
            <v>0.05</v>
          </cell>
          <cell r="F1966">
            <v>1</v>
          </cell>
          <cell r="G1966">
            <v>24222.27</v>
          </cell>
          <cell r="H1966" t="str">
            <v>db</v>
          </cell>
        </row>
        <row r="1967">
          <cell r="A1967" t="str">
            <v>CAS11</v>
          </cell>
          <cell r="B1967" t="str">
            <v>Aknafal csatl, csonk D110</v>
          </cell>
          <cell r="C1967">
            <v>4111</v>
          </cell>
          <cell r="D1967" t="str">
            <v>HUF</v>
          </cell>
          <cell r="E1967">
            <v>0.05</v>
          </cell>
          <cell r="F1967">
            <v>1</v>
          </cell>
          <cell r="G1967">
            <v>553.13</v>
          </cell>
          <cell r="H1967" t="str">
            <v>db</v>
          </cell>
        </row>
        <row r="1968">
          <cell r="A1968" t="str">
            <v>CASK20</v>
          </cell>
          <cell r="B1968" t="str">
            <v>Koronafúró aknafalcsőhöz D200 xxxxxx</v>
          </cell>
          <cell r="C1968">
            <v>158938</v>
          </cell>
          <cell r="D1968" t="str">
            <v>HUF</v>
          </cell>
          <cell r="E1968">
            <v>0.05</v>
          </cell>
          <cell r="F1968">
            <v>1</v>
          </cell>
          <cell r="G1968">
            <v>40800</v>
          </cell>
          <cell r="H1968" t="str">
            <v>db</v>
          </cell>
        </row>
        <row r="1969">
          <cell r="A1969" t="str">
            <v>CASX20</v>
          </cell>
          <cell r="B1969" t="str">
            <v>Aknafalcsonk tömitőgyűrű D 200</v>
          </cell>
          <cell r="E1969">
            <v>0.05</v>
          </cell>
          <cell r="F1969">
            <v>1</v>
          </cell>
          <cell r="G1969">
            <v>650</v>
          </cell>
          <cell r="H1969" t="str">
            <v>db</v>
          </cell>
        </row>
        <row r="1970">
          <cell r="A1970" t="str">
            <v>CAU520</v>
          </cell>
          <cell r="B1970" t="str">
            <v>1-es tip, PE aknaU-RIB 200x425</v>
          </cell>
          <cell r="E1970">
            <v>0.05</v>
          </cell>
          <cell r="F1970">
            <v>1</v>
          </cell>
          <cell r="G1970">
            <v>0</v>
          </cell>
          <cell r="H1970" t="str">
            <v>db</v>
          </cell>
        </row>
        <row r="1971">
          <cell r="A1971" t="str">
            <v>CBC1000</v>
          </cell>
          <cell r="B1971" t="str">
            <v>TEGRA aknafalcső D1000 H1000</v>
          </cell>
          <cell r="C1971">
            <v>189304</v>
          </cell>
          <cell r="D1971" t="str">
            <v>HUF</v>
          </cell>
          <cell r="E1971">
            <v>0.05</v>
          </cell>
          <cell r="F1971">
            <v>1</v>
          </cell>
          <cell r="G1971">
            <v>39069</v>
          </cell>
          <cell r="H1971" t="str">
            <v>db</v>
          </cell>
        </row>
        <row r="1972">
          <cell r="A1972" t="str">
            <v>CBC375</v>
          </cell>
          <cell r="B1972" t="str">
            <v>TEGRA aknafalcső D1000 H375</v>
          </cell>
          <cell r="C1972">
            <v>77387</v>
          </cell>
          <cell r="D1972" t="str">
            <v>HUF</v>
          </cell>
          <cell r="E1972">
            <v>0.05</v>
          </cell>
          <cell r="F1972">
            <v>1</v>
          </cell>
          <cell r="G1972">
            <v>16402.12</v>
          </cell>
          <cell r="H1972" t="str">
            <v>db</v>
          </cell>
        </row>
        <row r="1973">
          <cell r="A1973" t="str">
            <v>CBC500</v>
          </cell>
          <cell r="B1973" t="str">
            <v>TEGRA aknafalcső D1000 H500</v>
          </cell>
          <cell r="C1973">
            <v>105068</v>
          </cell>
          <cell r="D1973" t="str">
            <v>HUF</v>
          </cell>
          <cell r="E1973">
            <v>0.05</v>
          </cell>
          <cell r="F1973">
            <v>1</v>
          </cell>
          <cell r="G1973">
            <v>23921.5</v>
          </cell>
          <cell r="H1973" t="str">
            <v>db</v>
          </cell>
        </row>
        <row r="1974">
          <cell r="A1974" t="str">
            <v>CBE400</v>
          </cell>
          <cell r="B1974" t="str">
            <v>TEGRA aknafenék üres D400</v>
          </cell>
          <cell r="C1974">
            <v>214903</v>
          </cell>
          <cell r="D1974" t="str">
            <v>HUF</v>
          </cell>
          <cell r="E1974">
            <v>0.05</v>
          </cell>
          <cell r="F1974">
            <v>1</v>
          </cell>
          <cell r="G1974">
            <v>32579.77</v>
          </cell>
          <cell r="H1974" t="str">
            <v>db</v>
          </cell>
        </row>
        <row r="1975">
          <cell r="A1975" t="str">
            <v>CBF920</v>
          </cell>
          <cell r="B1975" t="str">
            <v>TEGRA D200 90' iránytörés</v>
          </cell>
          <cell r="C1975">
            <v>150459</v>
          </cell>
          <cell r="D1975" t="str">
            <v>HUF</v>
          </cell>
          <cell r="E1975">
            <v>0.05</v>
          </cell>
          <cell r="F1975">
            <v>1</v>
          </cell>
          <cell r="G1975">
            <v>31132.240000000002</v>
          </cell>
          <cell r="H1975" t="str">
            <v>db</v>
          </cell>
        </row>
        <row r="1976">
          <cell r="A1976" t="str">
            <v>CBFE16</v>
          </cell>
          <cell r="B1976" t="str">
            <v>TEGRA D160 aknafenék egyenes</v>
          </cell>
          <cell r="C1976">
            <v>140786</v>
          </cell>
          <cell r="D1976" t="str">
            <v>HUF</v>
          </cell>
          <cell r="E1976">
            <v>0.05</v>
          </cell>
          <cell r="F1976">
            <v>1</v>
          </cell>
          <cell r="G1976">
            <v>32016.92</v>
          </cell>
          <cell r="H1976" t="str">
            <v>db</v>
          </cell>
        </row>
        <row r="1977">
          <cell r="A1977" t="str">
            <v>CBFE25</v>
          </cell>
          <cell r="B1977" t="str">
            <v>TEGRA D250 aknafenék egyenes</v>
          </cell>
          <cell r="C1977">
            <v>170700</v>
          </cell>
          <cell r="D1977" t="str">
            <v>HUF</v>
          </cell>
          <cell r="E1977">
            <v>0.05</v>
          </cell>
          <cell r="F1977">
            <v>1</v>
          </cell>
          <cell r="G1977">
            <v>41028.480000000003</v>
          </cell>
          <cell r="H1977" t="str">
            <v>db</v>
          </cell>
        </row>
        <row r="1978">
          <cell r="A1978" t="str">
            <v>CBFY20</v>
          </cell>
          <cell r="B1978" t="str">
            <v>TEGRA D200 aknafenék elágazó</v>
          </cell>
          <cell r="C1978">
            <v>158793</v>
          </cell>
          <cell r="D1978" t="str">
            <v>HUF</v>
          </cell>
          <cell r="E1978">
            <v>0.05</v>
          </cell>
          <cell r="F1978">
            <v>1</v>
          </cell>
          <cell r="G1978">
            <v>31884.44</v>
          </cell>
          <cell r="H1978" t="str">
            <v>db</v>
          </cell>
        </row>
        <row r="1979">
          <cell r="A1979" t="str">
            <v>CBGF920</v>
          </cell>
          <cell r="B1979" t="str">
            <v>TEGRA NG D200 90' iránytörés</v>
          </cell>
          <cell r="C1979">
            <v>223404</v>
          </cell>
          <cell r="D1979" t="str">
            <v>HUF</v>
          </cell>
          <cell r="E1979">
            <v>0.05</v>
          </cell>
          <cell r="F1979">
            <v>1</v>
          </cell>
          <cell r="G1979">
            <v>46467.63</v>
          </cell>
          <cell r="H1979" t="str">
            <v>db</v>
          </cell>
        </row>
        <row r="1980">
          <cell r="A1980" t="str">
            <v>CBGX1000</v>
          </cell>
          <cell r="B1980" t="str">
            <v>TEGRA NG Gumitömítés D1000</v>
          </cell>
          <cell r="C1980">
            <v>15488</v>
          </cell>
          <cell r="D1980" t="str">
            <v>HUF</v>
          </cell>
          <cell r="E1980">
            <v>0.05</v>
          </cell>
          <cell r="F1980">
            <v>1</v>
          </cell>
          <cell r="G1980">
            <v>3384.28</v>
          </cell>
          <cell r="H1980" t="str">
            <v>db</v>
          </cell>
        </row>
        <row r="1981">
          <cell r="A1981" t="str">
            <v>CBK1063</v>
          </cell>
          <cell r="B1981" t="str">
            <v>TEGRA szűkítő D1000/638 H650</v>
          </cell>
          <cell r="C1981">
            <v>114445</v>
          </cell>
          <cell r="D1981" t="str">
            <v>HUF</v>
          </cell>
          <cell r="E1981">
            <v>0.05</v>
          </cell>
          <cell r="F1981">
            <v>1</v>
          </cell>
          <cell r="G1981">
            <v>26008.62</v>
          </cell>
          <cell r="H1981" t="str">
            <v>db</v>
          </cell>
        </row>
        <row r="1982">
          <cell r="A1982" t="str">
            <v>CBLSA25301</v>
          </cell>
          <cell r="B1982" t="str">
            <v>LW1000 S akna 250/300 H1 átfolyós tetős</v>
          </cell>
          <cell r="E1982">
            <v>0.05</v>
          </cell>
          <cell r="F1982">
            <v>1</v>
          </cell>
          <cell r="G1982">
            <v>10749.36</v>
          </cell>
          <cell r="H1982" t="str">
            <v>db</v>
          </cell>
        </row>
        <row r="1983">
          <cell r="A1983" t="str">
            <v>CBLSGA16202</v>
          </cell>
          <cell r="B1983" t="str">
            <v>LW1000 S-GT akna 160/200 H2 átfolyós</v>
          </cell>
          <cell r="E1983">
            <v>0.05</v>
          </cell>
          <cell r="F1983">
            <v>1</v>
          </cell>
          <cell r="G1983">
            <v>95847.11</v>
          </cell>
          <cell r="H1983" t="str">
            <v>db</v>
          </cell>
        </row>
        <row r="1984">
          <cell r="A1984" t="str">
            <v>CBLSGA16206</v>
          </cell>
          <cell r="B1984" t="str">
            <v>LW1000 S-GT akna 160/200 H6 átfolyós</v>
          </cell>
          <cell r="E1984">
            <v>0.05</v>
          </cell>
          <cell r="F1984">
            <v>1</v>
          </cell>
          <cell r="G1984">
            <v>236294.2</v>
          </cell>
          <cell r="H1984" t="str">
            <v>db</v>
          </cell>
        </row>
        <row r="1985">
          <cell r="A1985" t="str">
            <v>CBLTG001</v>
          </cell>
          <cell r="B1985" t="str">
            <v>LW1000 teleszkópütköző gyűrű</v>
          </cell>
          <cell r="E1985">
            <v>0.05</v>
          </cell>
          <cell r="F1985">
            <v>1</v>
          </cell>
          <cell r="G1985">
            <v>100</v>
          </cell>
          <cell r="H1985" t="str">
            <v>db</v>
          </cell>
        </row>
        <row r="1986">
          <cell r="A1986" t="str">
            <v>CBND25</v>
          </cell>
          <cell r="B1986" t="str">
            <v>Aknafenékelem oldalbekötő D250</v>
          </cell>
          <cell r="C1986">
            <v>118850</v>
          </cell>
          <cell r="D1986" t="str">
            <v>HUF</v>
          </cell>
          <cell r="E1986">
            <v>0.05</v>
          </cell>
          <cell r="F1986">
            <v>1</v>
          </cell>
          <cell r="G1986">
            <v>22101.41</v>
          </cell>
          <cell r="H1986" t="str">
            <v>db</v>
          </cell>
        </row>
        <row r="1987">
          <cell r="A1987" t="str">
            <v>CBNE16</v>
          </cell>
          <cell r="B1987" t="str">
            <v>Aknafenékelem átfolyó D160</v>
          </cell>
          <cell r="C1987">
            <v>86911</v>
          </cell>
          <cell r="D1987" t="str">
            <v>HUF</v>
          </cell>
          <cell r="E1987">
            <v>0.05</v>
          </cell>
          <cell r="F1987">
            <v>1</v>
          </cell>
          <cell r="G1987">
            <v>17443.169999999998</v>
          </cell>
          <cell r="H1987" t="str">
            <v>db</v>
          </cell>
        </row>
        <row r="1988">
          <cell r="A1988" t="str">
            <v>CBNE20</v>
          </cell>
          <cell r="B1988" t="str">
            <v>Aknafenékelem átfolyó D200</v>
          </cell>
          <cell r="C1988">
            <v>89577</v>
          </cell>
          <cell r="D1988" t="str">
            <v>HUF</v>
          </cell>
          <cell r="E1988">
            <v>0.05</v>
          </cell>
          <cell r="F1988">
            <v>1</v>
          </cell>
          <cell r="G1988">
            <v>6024.15</v>
          </cell>
          <cell r="H1988" t="str">
            <v>db</v>
          </cell>
        </row>
        <row r="1989">
          <cell r="A1989" t="str">
            <v>CBNF316</v>
          </cell>
          <cell r="B1989" t="str">
            <v>Aknafenék iránytörés 30° D160</v>
          </cell>
          <cell r="C1989">
            <v>86766</v>
          </cell>
          <cell r="D1989" t="str">
            <v>HUF</v>
          </cell>
          <cell r="E1989">
            <v>0.05</v>
          </cell>
          <cell r="F1989">
            <v>1</v>
          </cell>
          <cell r="G1989">
            <v>18664.189999999999</v>
          </cell>
          <cell r="H1989" t="str">
            <v>db</v>
          </cell>
        </row>
        <row r="1990">
          <cell r="A1990" t="str">
            <v>CCD5040</v>
          </cell>
          <cell r="B1990" t="str">
            <v>KGEA 90° csat ágidom 500/400</v>
          </cell>
          <cell r="C1990">
            <v>189294</v>
          </cell>
          <cell r="D1990" t="str">
            <v>HUF</v>
          </cell>
          <cell r="E1990">
            <v>0.05</v>
          </cell>
          <cell r="F1990">
            <v>1</v>
          </cell>
          <cell r="G1990">
            <v>21000.98</v>
          </cell>
          <cell r="H1990" t="str">
            <v>db</v>
          </cell>
        </row>
        <row r="1991">
          <cell r="A1991" t="str">
            <v>CCE16</v>
          </cell>
          <cell r="B1991" t="str">
            <v>KGAM egyes karmantyú D160</v>
          </cell>
          <cell r="C1991">
            <v>979</v>
          </cell>
          <cell r="D1991" t="str">
            <v>HUF</v>
          </cell>
          <cell r="E1991">
            <v>0.05</v>
          </cell>
          <cell r="F1991">
            <v>1</v>
          </cell>
          <cell r="G1991">
            <v>274.33999999999997</v>
          </cell>
          <cell r="H1991" t="str">
            <v>db</v>
          </cell>
        </row>
        <row r="1992">
          <cell r="A1992" t="str">
            <v>CCG1611</v>
          </cell>
          <cell r="B1992" t="str">
            <v>KGEA 45° csat ágidom 160/110</v>
          </cell>
          <cell r="C1992">
            <v>3287</v>
          </cell>
          <cell r="D1992" t="str">
            <v>HUF</v>
          </cell>
          <cell r="E1992">
            <v>0.05</v>
          </cell>
          <cell r="F1992">
            <v>1</v>
          </cell>
          <cell r="G1992">
            <v>590.9</v>
          </cell>
          <cell r="H1992" t="str">
            <v>db</v>
          </cell>
        </row>
        <row r="1993">
          <cell r="A1993" t="str">
            <v>CCG2511</v>
          </cell>
          <cell r="B1993" t="str">
            <v>KGEA 45° csat ágidom 250/110</v>
          </cell>
          <cell r="C1993">
            <v>13490</v>
          </cell>
          <cell r="D1993" t="str">
            <v>HUF</v>
          </cell>
          <cell r="E1993">
            <v>0.05</v>
          </cell>
          <cell r="F1993">
            <v>1</v>
          </cell>
          <cell r="G1993">
            <v>1991.7</v>
          </cell>
          <cell r="H1993" t="str">
            <v>db</v>
          </cell>
        </row>
        <row r="1994">
          <cell r="A1994" t="str">
            <v>CCG2516</v>
          </cell>
          <cell r="B1994" t="str">
            <v>KGEA 45° csat ágidom 250/160</v>
          </cell>
          <cell r="C1994">
            <v>10481</v>
          </cell>
          <cell r="D1994" t="str">
            <v>HUF</v>
          </cell>
          <cell r="E1994">
            <v>0.05</v>
          </cell>
          <cell r="F1994">
            <v>1</v>
          </cell>
          <cell r="G1994">
            <v>2317.29</v>
          </cell>
          <cell r="H1994" t="str">
            <v>db</v>
          </cell>
        </row>
        <row r="1995">
          <cell r="A1995" t="str">
            <v>CCG2525</v>
          </cell>
          <cell r="B1995" t="str">
            <v>KGEA 45° csat ágidom 250/250</v>
          </cell>
          <cell r="C1995">
            <v>19597</v>
          </cell>
          <cell r="D1995" t="str">
            <v>HUF</v>
          </cell>
          <cell r="E1995">
            <v>0.05</v>
          </cell>
          <cell r="F1995">
            <v>1</v>
          </cell>
          <cell r="G1995">
            <v>3211.4</v>
          </cell>
          <cell r="H1995" t="str">
            <v>db</v>
          </cell>
        </row>
        <row r="1996">
          <cell r="A1996" t="str">
            <v>CCG3120</v>
          </cell>
          <cell r="B1996" t="str">
            <v>KGEA 45° csat ágidom 315/200</v>
          </cell>
          <cell r="C1996">
            <v>36902</v>
          </cell>
          <cell r="D1996" t="str">
            <v>HUF</v>
          </cell>
          <cell r="E1996">
            <v>0.05</v>
          </cell>
          <cell r="F1996">
            <v>1</v>
          </cell>
          <cell r="G1996">
            <v>5496.11</v>
          </cell>
          <cell r="H1996" t="str">
            <v>db</v>
          </cell>
        </row>
        <row r="1997">
          <cell r="A1997" t="str">
            <v>CCG3125</v>
          </cell>
          <cell r="B1997" t="str">
            <v>KGEA 45° csat ágidom 315/250</v>
          </cell>
          <cell r="C1997">
            <v>55137</v>
          </cell>
          <cell r="D1997" t="str">
            <v>HUF</v>
          </cell>
          <cell r="E1997">
            <v>0.05</v>
          </cell>
          <cell r="F1997">
            <v>1</v>
          </cell>
          <cell r="G1997">
            <v>5294.98</v>
          </cell>
          <cell r="H1997" t="str">
            <v>db</v>
          </cell>
        </row>
        <row r="1998">
          <cell r="A1998" t="str">
            <v>CCG4016</v>
          </cell>
          <cell r="B1998" t="str">
            <v>KGEA 45° csat ágidom 400/160</v>
          </cell>
          <cell r="C1998">
            <v>40014</v>
          </cell>
          <cell r="D1998" t="str">
            <v>HUF</v>
          </cell>
          <cell r="E1998">
            <v>0.05</v>
          </cell>
          <cell r="F1998">
            <v>1</v>
          </cell>
          <cell r="G1998">
            <v>6720.99</v>
          </cell>
          <cell r="H1998" t="str">
            <v>db</v>
          </cell>
        </row>
        <row r="1999">
          <cell r="A1999" t="str">
            <v>CCG4020</v>
          </cell>
          <cell r="B1999" t="str">
            <v>KGEA 45° csat ágidom 400/200</v>
          </cell>
          <cell r="C1999">
            <v>51672</v>
          </cell>
          <cell r="D1999" t="str">
            <v>HUF</v>
          </cell>
          <cell r="E1999">
            <v>0.05</v>
          </cell>
          <cell r="F1999">
            <v>1</v>
          </cell>
          <cell r="G1999">
            <v>7802.98</v>
          </cell>
          <cell r="H1999" t="str">
            <v>db</v>
          </cell>
        </row>
        <row r="2000">
          <cell r="A2000" t="str">
            <v>CCG4031</v>
          </cell>
          <cell r="B2000" t="str">
            <v>KGEA 45° csat ágidom 400/315</v>
          </cell>
          <cell r="C2000">
            <v>97296</v>
          </cell>
          <cell r="D2000" t="str">
            <v>HUF</v>
          </cell>
          <cell r="E2000">
            <v>0.05</v>
          </cell>
          <cell r="F2000">
            <v>1</v>
          </cell>
          <cell r="G2000">
            <v>10242.58</v>
          </cell>
          <cell r="H2000" t="str">
            <v>db</v>
          </cell>
        </row>
        <row r="2001">
          <cell r="A2001" t="str">
            <v>CCG4040</v>
          </cell>
          <cell r="B2001" t="str">
            <v>KGEA 45° csat ágidom 400/400</v>
          </cell>
          <cell r="C2001">
            <v>134652</v>
          </cell>
          <cell r="D2001" t="str">
            <v>HUF</v>
          </cell>
          <cell r="E2001">
            <v>0.05</v>
          </cell>
          <cell r="F2001">
            <v>1</v>
          </cell>
          <cell r="G2001">
            <v>16776.54</v>
          </cell>
          <cell r="H2001" t="str">
            <v>db</v>
          </cell>
        </row>
        <row r="2002">
          <cell r="A2002" t="str">
            <v>CCG5020</v>
          </cell>
          <cell r="B2002" t="str">
            <v>KGEA 45° csat ágidom 500/200</v>
          </cell>
          <cell r="C2002">
            <v>101722</v>
          </cell>
          <cell r="D2002" t="str">
            <v>HUF</v>
          </cell>
          <cell r="E2002">
            <v>0.05</v>
          </cell>
          <cell r="F2002">
            <v>1</v>
          </cell>
          <cell r="G2002">
            <v>13424.83</v>
          </cell>
          <cell r="H2002" t="str">
            <v>db</v>
          </cell>
        </row>
        <row r="2003">
          <cell r="A2003" t="str">
            <v>CCI112</v>
          </cell>
          <cell r="B2003" t="str">
            <v>KGB csatornaiv 15° D 125</v>
          </cell>
          <cell r="C2003">
            <v>1062</v>
          </cell>
          <cell r="D2003" t="str">
            <v>HUF</v>
          </cell>
          <cell r="E2003">
            <v>0.05</v>
          </cell>
          <cell r="F2003">
            <v>1</v>
          </cell>
          <cell r="G2003">
            <v>230.42</v>
          </cell>
          <cell r="H2003" t="str">
            <v>db</v>
          </cell>
        </row>
        <row r="2004">
          <cell r="A2004" t="str">
            <v>CCI131</v>
          </cell>
          <cell r="B2004" t="str">
            <v>KGB csatornaiv 15° D 315</v>
          </cell>
          <cell r="C2004">
            <v>13841</v>
          </cell>
          <cell r="D2004" t="str">
            <v>HUF</v>
          </cell>
          <cell r="E2004">
            <v>0.05</v>
          </cell>
          <cell r="F2004">
            <v>1</v>
          </cell>
          <cell r="G2004">
            <v>2003.25</v>
          </cell>
          <cell r="H2004" t="str">
            <v>db</v>
          </cell>
        </row>
        <row r="2005">
          <cell r="A2005" t="str">
            <v>CCI311</v>
          </cell>
          <cell r="B2005" t="str">
            <v>KGB csatornaiv 30° D 110</v>
          </cell>
          <cell r="C2005">
            <v>629</v>
          </cell>
          <cell r="D2005" t="str">
            <v>HUF</v>
          </cell>
          <cell r="E2005">
            <v>0.05</v>
          </cell>
          <cell r="F2005">
            <v>1</v>
          </cell>
          <cell r="G2005">
            <v>135.97999999999999</v>
          </cell>
          <cell r="H2005" t="str">
            <v>db</v>
          </cell>
        </row>
        <row r="2006">
          <cell r="A2006" t="str">
            <v>CCI316</v>
          </cell>
          <cell r="B2006" t="str">
            <v>KGB csatornaiv 30° D 160</v>
          </cell>
          <cell r="C2006">
            <v>1536</v>
          </cell>
          <cell r="D2006" t="str">
            <v>HUF</v>
          </cell>
          <cell r="E2006">
            <v>0.05</v>
          </cell>
          <cell r="F2006">
            <v>1</v>
          </cell>
          <cell r="G2006">
            <v>334.91</v>
          </cell>
          <cell r="H2006" t="str">
            <v>db</v>
          </cell>
        </row>
        <row r="2007">
          <cell r="A2007" t="str">
            <v>CCI331</v>
          </cell>
          <cell r="B2007" t="str">
            <v>KGB csatornaiv 30° D 315</v>
          </cell>
          <cell r="C2007">
            <v>20938</v>
          </cell>
          <cell r="D2007" t="str">
            <v>HUF</v>
          </cell>
          <cell r="E2007">
            <v>0.05</v>
          </cell>
          <cell r="F2007">
            <v>1</v>
          </cell>
          <cell r="G2007">
            <v>2114.4499999999998</v>
          </cell>
          <cell r="H2007" t="str">
            <v>db</v>
          </cell>
        </row>
        <row r="2008">
          <cell r="A2008" t="str">
            <v>CCI450</v>
          </cell>
          <cell r="B2008" t="str">
            <v>KGB csatornaiv 45° D 500</v>
          </cell>
          <cell r="C2008">
            <v>92550</v>
          </cell>
          <cell r="D2008" t="str">
            <v>HUF</v>
          </cell>
          <cell r="E2008">
            <v>0.05</v>
          </cell>
          <cell r="F2008">
            <v>1</v>
          </cell>
          <cell r="G2008">
            <v>12454.35</v>
          </cell>
          <cell r="H2008" t="str">
            <v>db</v>
          </cell>
        </row>
        <row r="2009">
          <cell r="A2009" t="str">
            <v>CCI612</v>
          </cell>
          <cell r="B2009" t="str">
            <v>KGB csatornaiv 67° D 125</v>
          </cell>
          <cell r="E2009">
            <v>0.05</v>
          </cell>
          <cell r="F2009">
            <v>1</v>
          </cell>
          <cell r="G2009">
            <v>280.87</v>
          </cell>
          <cell r="H2009" t="str">
            <v>db</v>
          </cell>
        </row>
        <row r="2010">
          <cell r="A2010" t="str">
            <v>CCI811</v>
          </cell>
          <cell r="B2010" t="str">
            <v>KGB csatornaiv 87° D 110</v>
          </cell>
          <cell r="C2010">
            <v>912</v>
          </cell>
          <cell r="D2010" t="str">
            <v>HUF</v>
          </cell>
          <cell r="E2010">
            <v>0.05</v>
          </cell>
          <cell r="F2010">
            <v>1</v>
          </cell>
          <cell r="G2010">
            <v>185.23</v>
          </cell>
          <cell r="H2010" t="str">
            <v>db</v>
          </cell>
        </row>
        <row r="2011">
          <cell r="A2011" t="str">
            <v>CCI816</v>
          </cell>
          <cell r="B2011" t="str">
            <v>KGB csatornaiv 87° D 160</v>
          </cell>
          <cell r="C2011">
            <v>1972</v>
          </cell>
          <cell r="D2011" t="str">
            <v>HUF</v>
          </cell>
          <cell r="E2011">
            <v>0.05</v>
          </cell>
          <cell r="F2011">
            <v>1</v>
          </cell>
          <cell r="G2011">
            <v>505.17</v>
          </cell>
          <cell r="H2011" t="str">
            <v>db</v>
          </cell>
        </row>
        <row r="2012">
          <cell r="A2012" t="str">
            <v>CCI820</v>
          </cell>
          <cell r="B2012" t="str">
            <v>KGB csatornaiv 87° D 200</v>
          </cell>
          <cell r="C2012">
            <v>3968</v>
          </cell>
          <cell r="D2012" t="str">
            <v>HUF</v>
          </cell>
          <cell r="E2012">
            <v>0.05</v>
          </cell>
          <cell r="F2012">
            <v>1</v>
          </cell>
          <cell r="G2012">
            <v>859.32</v>
          </cell>
          <cell r="H2012" t="str">
            <v>db</v>
          </cell>
        </row>
        <row r="2013">
          <cell r="A2013" t="str">
            <v>CCI831</v>
          </cell>
          <cell r="B2013" t="str">
            <v>KGB csatornaiv 87° D 315</v>
          </cell>
          <cell r="C2013">
            <v>13687</v>
          </cell>
          <cell r="D2013" t="str">
            <v>HUF</v>
          </cell>
          <cell r="E2013">
            <v>0.05</v>
          </cell>
          <cell r="F2013">
            <v>1</v>
          </cell>
          <cell r="G2013">
            <v>2907.53</v>
          </cell>
          <cell r="H2013" t="str">
            <v>db</v>
          </cell>
        </row>
        <row r="2014">
          <cell r="A2014" t="str">
            <v>CCIN416</v>
          </cell>
          <cell r="B2014" t="str">
            <v>KGBN D160/45°csat,ív R400</v>
          </cell>
          <cell r="E2014">
            <v>0.05</v>
          </cell>
          <cell r="F2014">
            <v>1</v>
          </cell>
          <cell r="G2014">
            <v>2665</v>
          </cell>
          <cell r="H2014" t="str">
            <v>db</v>
          </cell>
        </row>
        <row r="2015">
          <cell r="A2015" t="str">
            <v>CCK12</v>
          </cell>
          <cell r="B2015" t="str">
            <v>KGMM csat kettős karmantyu 125</v>
          </cell>
          <cell r="E2015">
            <v>0.05</v>
          </cell>
          <cell r="F2015">
            <v>1</v>
          </cell>
          <cell r="G2015">
            <v>225.12</v>
          </cell>
          <cell r="H2015" t="str">
            <v>db</v>
          </cell>
        </row>
        <row r="2016">
          <cell r="A2016" t="str">
            <v>CCK20</v>
          </cell>
          <cell r="B2016" t="str">
            <v>KGMM csat kettős karmantyu 200</v>
          </cell>
          <cell r="C2016">
            <v>2984</v>
          </cell>
          <cell r="D2016" t="str">
            <v>HUF</v>
          </cell>
          <cell r="E2016">
            <v>0.05</v>
          </cell>
          <cell r="F2016">
            <v>1</v>
          </cell>
          <cell r="G2016">
            <v>729.69</v>
          </cell>
          <cell r="H2016" t="str">
            <v>db</v>
          </cell>
        </row>
        <row r="2017">
          <cell r="A2017" t="str">
            <v>CCK25</v>
          </cell>
          <cell r="B2017" t="str">
            <v>KGMM csat kettős karmantyu 250</v>
          </cell>
          <cell r="C2017">
            <v>14224</v>
          </cell>
          <cell r="D2017" t="str">
            <v>HUF</v>
          </cell>
          <cell r="E2017">
            <v>0.05</v>
          </cell>
          <cell r="F2017">
            <v>1</v>
          </cell>
          <cell r="G2017">
            <v>1454.55</v>
          </cell>
          <cell r="H2017" t="str">
            <v>db</v>
          </cell>
        </row>
        <row r="2018">
          <cell r="A2018" t="str">
            <v>CCK31</v>
          </cell>
          <cell r="B2018" t="str">
            <v>KGMM csat kettős karmantyu 315</v>
          </cell>
          <cell r="C2018">
            <v>18683</v>
          </cell>
          <cell r="D2018" t="str">
            <v>HUF</v>
          </cell>
          <cell r="E2018">
            <v>0.05</v>
          </cell>
          <cell r="F2018">
            <v>1</v>
          </cell>
          <cell r="G2018">
            <v>2204.8200000000002</v>
          </cell>
          <cell r="H2018" t="str">
            <v>db</v>
          </cell>
        </row>
        <row r="2019">
          <cell r="A2019" t="str">
            <v>CCL12</v>
          </cell>
          <cell r="B2019" t="str">
            <v>KGM csat tokelzáró dugó 125</v>
          </cell>
          <cell r="C2019">
            <v>479</v>
          </cell>
          <cell r="D2019" t="str">
            <v>HUF</v>
          </cell>
          <cell r="E2019">
            <v>0.05</v>
          </cell>
          <cell r="F2019">
            <v>1</v>
          </cell>
          <cell r="G2019">
            <v>94.97</v>
          </cell>
          <cell r="H2019" t="str">
            <v>db</v>
          </cell>
        </row>
        <row r="2020">
          <cell r="A2020" t="str">
            <v>CCL20</v>
          </cell>
          <cell r="B2020" t="str">
            <v>KGM csat tokelzáró dugó 200</v>
          </cell>
          <cell r="C2020">
            <v>1673</v>
          </cell>
          <cell r="D2020" t="str">
            <v>HUF</v>
          </cell>
          <cell r="E2020">
            <v>0.05</v>
          </cell>
          <cell r="F2020">
            <v>1</v>
          </cell>
          <cell r="G2020">
            <v>320.94</v>
          </cell>
          <cell r="H2020" t="str">
            <v>db</v>
          </cell>
        </row>
        <row r="2021">
          <cell r="A2021" t="str">
            <v>CCL31</v>
          </cell>
          <cell r="B2021" t="str">
            <v>KGM csat tokelzáró dugó 315</v>
          </cell>
          <cell r="C2021">
            <v>7964</v>
          </cell>
          <cell r="D2021" t="str">
            <v>HUF</v>
          </cell>
          <cell r="E2021">
            <v>0.05</v>
          </cell>
          <cell r="F2021">
            <v>1</v>
          </cell>
          <cell r="G2021">
            <v>1176.57</v>
          </cell>
          <cell r="H2021" t="str">
            <v>db</v>
          </cell>
        </row>
        <row r="2022">
          <cell r="A2022" t="str">
            <v>CCL50</v>
          </cell>
          <cell r="B2022" t="str">
            <v>KGM csat tokelzáró dugó 500</v>
          </cell>
          <cell r="C2022">
            <v>45287</v>
          </cell>
          <cell r="D2022" t="str">
            <v>HUF</v>
          </cell>
          <cell r="E2022">
            <v>0.05</v>
          </cell>
          <cell r="F2022">
            <v>1</v>
          </cell>
          <cell r="G2022">
            <v>4792.97</v>
          </cell>
          <cell r="H2022" t="str">
            <v>db</v>
          </cell>
        </row>
        <row r="2023">
          <cell r="A2023" t="str">
            <v>CCP11H</v>
          </cell>
          <cell r="B2023" t="str">
            <v>KGFP csat aknabekötő  110 hosszú</v>
          </cell>
          <cell r="E2023">
            <v>0.05</v>
          </cell>
          <cell r="F2023">
            <v>1</v>
          </cell>
          <cell r="G2023">
            <v>0</v>
          </cell>
          <cell r="H2023" t="str">
            <v>db</v>
          </cell>
        </row>
        <row r="2024">
          <cell r="A2024" t="str">
            <v>CCPM16</v>
          </cell>
          <cell r="B2024" t="str">
            <v>KGKM tokos csővégzáró D160</v>
          </cell>
          <cell r="C2024">
            <v>2393</v>
          </cell>
          <cell r="D2024" t="str">
            <v>HUF</v>
          </cell>
          <cell r="E2024">
            <v>0.05</v>
          </cell>
          <cell r="F2024">
            <v>1</v>
          </cell>
          <cell r="G2024">
            <v>592.5</v>
          </cell>
          <cell r="H2024" t="str">
            <v>db</v>
          </cell>
        </row>
        <row r="2025">
          <cell r="A2025" t="str">
            <v>CCPM31</v>
          </cell>
          <cell r="B2025" t="str">
            <v>KGKM tokos csővégzáró D315</v>
          </cell>
          <cell r="E2025">
            <v>0.05</v>
          </cell>
          <cell r="F2025">
            <v>1</v>
          </cell>
          <cell r="G2025">
            <v>3900</v>
          </cell>
          <cell r="H2025" t="str">
            <v>db</v>
          </cell>
        </row>
        <row r="2026">
          <cell r="A2026" t="str">
            <v>CCPM50</v>
          </cell>
          <cell r="B2026" t="str">
            <v>KGKM tokos csővégzáró D500</v>
          </cell>
          <cell r="E2026">
            <v>0.05</v>
          </cell>
          <cell r="F2026">
            <v>1</v>
          </cell>
          <cell r="G2026">
            <v>6970</v>
          </cell>
          <cell r="H2026" t="str">
            <v>db</v>
          </cell>
        </row>
        <row r="2027">
          <cell r="A2027" t="str">
            <v>CCPT2020</v>
          </cell>
          <cell r="B2027" t="str">
            <v>KGET ÍVES TISZTÍTÓ 200/200/200</v>
          </cell>
          <cell r="C2027">
            <v>27806</v>
          </cell>
          <cell r="D2027" t="str">
            <v>HUF</v>
          </cell>
          <cell r="E2027">
            <v>0.05</v>
          </cell>
          <cell r="F2027">
            <v>1</v>
          </cell>
          <cell r="G2027">
            <v>3090</v>
          </cell>
          <cell r="H2027" t="str">
            <v>db</v>
          </cell>
        </row>
        <row r="2028">
          <cell r="A2028" t="str">
            <v>CCPTU1616</v>
          </cell>
          <cell r="B2028" t="str">
            <v>KGET ÍVES TISZTÍTÓ 160/160/160</v>
          </cell>
          <cell r="E2028">
            <v>0.05</v>
          </cell>
          <cell r="F2028">
            <v>1</v>
          </cell>
          <cell r="G2028">
            <v>3010</v>
          </cell>
          <cell r="H2028" t="str">
            <v>db</v>
          </cell>
        </row>
        <row r="2029">
          <cell r="A2029" t="str">
            <v>CCR20</v>
          </cell>
          <cell r="B2029" t="str">
            <v>KGUSM kerámiacső csatl, 200</v>
          </cell>
          <cell r="E2029">
            <v>0.05</v>
          </cell>
          <cell r="F2029">
            <v>1</v>
          </cell>
          <cell r="G2029">
            <v>0</v>
          </cell>
          <cell r="H2029" t="str">
            <v>db</v>
          </cell>
        </row>
        <row r="2030">
          <cell r="A2030" t="str">
            <v>CCT11</v>
          </cell>
          <cell r="B2030" t="str">
            <v>KGRE Tisztitó 110</v>
          </cell>
          <cell r="C2030">
            <v>7725</v>
          </cell>
          <cell r="D2030" t="str">
            <v>HUF</v>
          </cell>
          <cell r="E2030">
            <v>0.05</v>
          </cell>
          <cell r="F2030">
            <v>1</v>
          </cell>
          <cell r="G2030">
            <v>1627.12</v>
          </cell>
          <cell r="H2030" t="str">
            <v>db</v>
          </cell>
        </row>
        <row r="2031">
          <cell r="A2031" t="str">
            <v>CCTU11</v>
          </cell>
          <cell r="B2031" t="str">
            <v>KGRE Tisztitó nyílás 110</v>
          </cell>
          <cell r="C2031">
            <v>2266</v>
          </cell>
          <cell r="D2031" t="str">
            <v>HUF</v>
          </cell>
          <cell r="E2031">
            <v>0.05</v>
          </cell>
          <cell r="F2031">
            <v>1</v>
          </cell>
          <cell r="G2031">
            <v>487</v>
          </cell>
          <cell r="H2031" t="str">
            <v>db</v>
          </cell>
        </row>
        <row r="2032">
          <cell r="A2032" t="str">
            <v>CCXDR175</v>
          </cell>
          <cell r="B2032" t="str">
            <v>XDR gumimandzsetta 175</v>
          </cell>
          <cell r="E2032">
            <v>0.05</v>
          </cell>
          <cell r="F2032">
            <v>1</v>
          </cell>
          <cell r="G2032">
            <v>3150</v>
          </cell>
          <cell r="H2032" t="str">
            <v>db</v>
          </cell>
        </row>
        <row r="2033">
          <cell r="A2033" t="str">
            <v>CCZK3125</v>
          </cell>
          <cell r="B2033" t="str">
            <v>KG Keresztidom 315/250 /4 tokos</v>
          </cell>
          <cell r="E2033">
            <v>0.05</v>
          </cell>
          <cell r="F2033">
            <v>1</v>
          </cell>
          <cell r="G2033">
            <v>54245</v>
          </cell>
          <cell r="H2033" t="str">
            <v>db</v>
          </cell>
        </row>
        <row r="2034">
          <cell r="A2034" t="str">
            <v>CCZK5025</v>
          </cell>
          <cell r="B2034" t="str">
            <v>KG Keresztidom 500/250 /4 tokos</v>
          </cell>
          <cell r="E2034">
            <v>0.05</v>
          </cell>
          <cell r="F2034">
            <v>1</v>
          </cell>
          <cell r="G2034">
            <v>81125</v>
          </cell>
          <cell r="H2034" t="str">
            <v>db</v>
          </cell>
        </row>
        <row r="2035">
          <cell r="A2035" t="str">
            <v>CKCB540</v>
          </cell>
          <cell r="B2035" t="str">
            <v>PVC KD-extra cső D 400/5 m-es</v>
          </cell>
          <cell r="E2035">
            <v>0.05</v>
          </cell>
          <cell r="F2035">
            <v>1</v>
          </cell>
          <cell r="G2035">
            <v>22098</v>
          </cell>
          <cell r="H2035" t="str">
            <v>db</v>
          </cell>
        </row>
        <row r="2036">
          <cell r="A2036" t="str">
            <v>CKCB631</v>
          </cell>
          <cell r="B2036" t="str">
            <v>PVC KD-extra cső D 315/6 m -es</v>
          </cell>
          <cell r="E2036">
            <v>0.05</v>
          </cell>
          <cell r="F2036">
            <v>1</v>
          </cell>
          <cell r="G2036">
            <v>18928.5</v>
          </cell>
          <cell r="H2036" t="str">
            <v>db</v>
          </cell>
        </row>
        <row r="2037">
          <cell r="A2037" t="str">
            <v>CKCB650</v>
          </cell>
          <cell r="B2037" t="str">
            <v>PVC KD-extra cső D 500/6 m-es</v>
          </cell>
          <cell r="E2037">
            <v>0.05</v>
          </cell>
          <cell r="F2037">
            <v>1</v>
          </cell>
          <cell r="G2037">
            <v>0</v>
          </cell>
          <cell r="H2037" t="str">
            <v>db</v>
          </cell>
        </row>
        <row r="2038">
          <cell r="A2038" t="str">
            <v>CKP31</v>
          </cell>
          <cell r="B2038" t="str">
            <v>KDFP extra aknabekötő idom 315</v>
          </cell>
          <cell r="E2038">
            <v>0.05</v>
          </cell>
          <cell r="F2038">
            <v>1</v>
          </cell>
          <cell r="G2038">
            <v>3476</v>
          </cell>
          <cell r="H2038" t="str">
            <v>db</v>
          </cell>
        </row>
        <row r="2039">
          <cell r="A2039" t="str">
            <v>CKP40</v>
          </cell>
          <cell r="B2039" t="str">
            <v>KDFP extra aknabekötő idom 400</v>
          </cell>
          <cell r="E2039">
            <v>0.05</v>
          </cell>
          <cell r="F2039">
            <v>1</v>
          </cell>
          <cell r="G2039">
            <v>8198</v>
          </cell>
          <cell r="H2039" t="str">
            <v>db</v>
          </cell>
        </row>
        <row r="2040">
          <cell r="A2040" t="str">
            <v>CLA05</v>
          </cell>
          <cell r="B2040" t="str">
            <v>PVC KAU áttoló karm. D50</v>
          </cell>
          <cell r="C2040">
            <v>167</v>
          </cell>
          <cell r="D2040" t="str">
            <v>HUF</v>
          </cell>
          <cell r="E2040">
            <v>0.05</v>
          </cell>
          <cell r="F2040">
            <v>1</v>
          </cell>
          <cell r="G2040">
            <v>51</v>
          </cell>
          <cell r="H2040" t="str">
            <v>db</v>
          </cell>
        </row>
        <row r="2041">
          <cell r="A2041" t="str">
            <v>CLA11</v>
          </cell>
          <cell r="B2041" t="str">
            <v>PVC KAU áttoló karm. D110</v>
          </cell>
          <cell r="C2041">
            <v>713</v>
          </cell>
          <cell r="D2041" t="str">
            <v>HUF</v>
          </cell>
          <cell r="E2041">
            <v>0.05</v>
          </cell>
          <cell r="F2041">
            <v>1</v>
          </cell>
          <cell r="G2041">
            <v>162</v>
          </cell>
          <cell r="H2041" t="str">
            <v>db</v>
          </cell>
        </row>
        <row r="2042">
          <cell r="A2042" t="str">
            <v>CLC203</v>
          </cell>
          <cell r="B2042" t="str">
            <v>PVC KA CSŐ D 32 X 1,8/2M</v>
          </cell>
          <cell r="E2042">
            <v>0.05</v>
          </cell>
          <cell r="F2042">
            <v>1</v>
          </cell>
          <cell r="G2042">
            <v>190</v>
          </cell>
          <cell r="H2042" t="str">
            <v>db</v>
          </cell>
        </row>
        <row r="2043">
          <cell r="A2043" t="str">
            <v>CLC205</v>
          </cell>
          <cell r="B2043" t="str">
            <v>PVC KA CSŐ D 50 X 1,8/2M</v>
          </cell>
          <cell r="E2043">
            <v>0.05</v>
          </cell>
          <cell r="F2043">
            <v>1</v>
          </cell>
          <cell r="G2043">
            <v>270</v>
          </cell>
          <cell r="H2043" t="str">
            <v>db</v>
          </cell>
        </row>
        <row r="2044">
          <cell r="A2044" t="str">
            <v>CLC2111</v>
          </cell>
          <cell r="B2044" t="str">
            <v>PVC KA CSŐ D 110 2M</v>
          </cell>
          <cell r="C2044">
            <v>2193</v>
          </cell>
          <cell r="D2044" t="str">
            <v>HUF</v>
          </cell>
          <cell r="E2044">
            <v>0.05</v>
          </cell>
          <cell r="F2044">
            <v>1</v>
          </cell>
          <cell r="G2044">
            <v>476.35559116000002</v>
          </cell>
          <cell r="H2044" t="str">
            <v>db</v>
          </cell>
        </row>
        <row r="2045">
          <cell r="A2045" t="str">
            <v>CLC2112</v>
          </cell>
          <cell r="B2045" t="str">
            <v>PVC KA CSŐ D 110X2,2/2,5 TN</v>
          </cell>
          <cell r="E2045">
            <v>0.05</v>
          </cell>
          <cell r="F2045">
            <v>1</v>
          </cell>
          <cell r="G2045">
            <v>0</v>
          </cell>
          <cell r="H2045" t="str">
            <v>db</v>
          </cell>
        </row>
        <row r="2046">
          <cell r="A2046" t="str">
            <v>CLC2113</v>
          </cell>
          <cell r="B2046" t="str">
            <v>PVC KA CSŐ D 110 2M II, Oszt,</v>
          </cell>
          <cell r="E2046">
            <v>0.05</v>
          </cell>
          <cell r="F2046">
            <v>1</v>
          </cell>
          <cell r="G2046">
            <v>407.22392309000003</v>
          </cell>
          <cell r="H2046" t="str">
            <v>db</v>
          </cell>
        </row>
        <row r="2047">
          <cell r="A2047" t="str">
            <v>CLC2114</v>
          </cell>
          <cell r="B2047" t="str">
            <v>PVC KA  D110/2000  Extra  Structure pipe</v>
          </cell>
          <cell r="E2047">
            <v>0.05</v>
          </cell>
          <cell r="F2047">
            <v>1</v>
          </cell>
          <cell r="G2047">
            <v>407.22392309000003</v>
          </cell>
          <cell r="H2047" t="str">
            <v>db</v>
          </cell>
        </row>
        <row r="2048">
          <cell r="A2048" t="str">
            <v>CLC2116</v>
          </cell>
          <cell r="B2048" t="str">
            <v>PVC KA  D110/2000  Extra Layered pipe</v>
          </cell>
          <cell r="E2048">
            <v>0.05</v>
          </cell>
          <cell r="F2048">
            <v>1</v>
          </cell>
          <cell r="G2048">
            <v>407.22392309000003</v>
          </cell>
          <cell r="H2048" t="str">
            <v>db</v>
          </cell>
        </row>
        <row r="2049">
          <cell r="A2049" t="str">
            <v>CLC3113</v>
          </cell>
          <cell r="B2049" t="str">
            <v>PVC KA CSŐ D 110 3M II, Oszt,</v>
          </cell>
          <cell r="E2049">
            <v>0.05</v>
          </cell>
          <cell r="F2049">
            <v>1</v>
          </cell>
          <cell r="G2049">
            <v>967.45047512999997</v>
          </cell>
          <cell r="H2049" t="str">
            <v>db</v>
          </cell>
        </row>
        <row r="2050">
          <cell r="A2050" t="str">
            <v>CLC611</v>
          </cell>
          <cell r="B2050" t="str">
            <v>PVC KA CSŐ  D 110  6M</v>
          </cell>
          <cell r="E2050">
            <v>0.05</v>
          </cell>
          <cell r="F2050">
            <v>1</v>
          </cell>
          <cell r="G2050">
            <v>1507.6543162299999</v>
          </cell>
          <cell r="H2050" t="str">
            <v>db</v>
          </cell>
        </row>
        <row r="2051">
          <cell r="A2051" t="str">
            <v>CLC6113</v>
          </cell>
          <cell r="B2051" t="str">
            <v>PVC KA CSŐ D 110 6M II, Oszt,</v>
          </cell>
          <cell r="E2051">
            <v>0.05</v>
          </cell>
          <cell r="F2051">
            <v>1</v>
          </cell>
          <cell r="G2051">
            <v>1707.99771887</v>
          </cell>
          <cell r="H2051" t="str">
            <v>db</v>
          </cell>
        </row>
        <row r="2052">
          <cell r="A2052" t="str">
            <v>CLCB410</v>
          </cell>
          <cell r="B2052" t="str">
            <v>PVC 100 KA CSŐ D100 /4M</v>
          </cell>
          <cell r="E2052">
            <v>0.05</v>
          </cell>
          <cell r="F2052">
            <v>1</v>
          </cell>
          <cell r="G2052">
            <v>1038.6500000000001</v>
          </cell>
          <cell r="H2052" t="str">
            <v>db</v>
          </cell>
        </row>
        <row r="2053">
          <cell r="A2053" t="str">
            <v>CLCW104</v>
          </cell>
          <cell r="B2053" t="str">
            <v>PVC KA CSŐ D 40X1,8 / 1m</v>
          </cell>
          <cell r="E2053">
            <v>0.05</v>
          </cell>
          <cell r="F2053">
            <v>1</v>
          </cell>
          <cell r="G2053">
            <v>133.90174185000001</v>
          </cell>
          <cell r="H2053" t="str">
            <v>db</v>
          </cell>
        </row>
        <row r="2054">
          <cell r="A2054" t="str">
            <v>CLCW2041</v>
          </cell>
          <cell r="B2054" t="str">
            <v>PVC KA CSŐ D 40X1,8 / 2m toknélküli</v>
          </cell>
          <cell r="E2054">
            <v>0.05</v>
          </cell>
          <cell r="F2054">
            <v>1</v>
          </cell>
          <cell r="G2054">
            <v>202.41612169999999</v>
          </cell>
          <cell r="H2054" t="str">
            <v>db</v>
          </cell>
        </row>
        <row r="2055">
          <cell r="A2055" t="str">
            <v>CLCW205</v>
          </cell>
          <cell r="B2055" t="str">
            <v>PVC KA CSŐ D 50X1,8 / 2m</v>
          </cell>
          <cell r="C2055">
            <v>1128</v>
          </cell>
          <cell r="D2055" t="str">
            <v>HUF</v>
          </cell>
          <cell r="E2055">
            <v>0.05</v>
          </cell>
          <cell r="F2055">
            <v>1</v>
          </cell>
          <cell r="G2055">
            <v>258.72067962</v>
          </cell>
          <cell r="H2055" t="str">
            <v>db</v>
          </cell>
        </row>
        <row r="2056">
          <cell r="A2056" t="str">
            <v>CLCW311</v>
          </cell>
          <cell r="B2056" t="str">
            <v>PVC KA CSŐ  D 110  / 3m</v>
          </cell>
          <cell r="E2056">
            <v>0.05</v>
          </cell>
          <cell r="F2056">
            <v>1</v>
          </cell>
          <cell r="G2056">
            <v>688.48855728000001</v>
          </cell>
          <cell r="H2056" t="str">
            <v>db</v>
          </cell>
        </row>
        <row r="2057">
          <cell r="A2057" t="str">
            <v>CLEMU136</v>
          </cell>
          <cell r="B2057" t="str">
            <v>EMU  S-szifon</v>
          </cell>
          <cell r="E2057">
            <v>0.05</v>
          </cell>
          <cell r="F2057">
            <v>1</v>
          </cell>
          <cell r="G2057">
            <v>899.58</v>
          </cell>
          <cell r="H2057" t="str">
            <v>db</v>
          </cell>
        </row>
        <row r="2058">
          <cell r="A2058" t="str">
            <v>CLEMU677</v>
          </cell>
          <cell r="B2058" t="str">
            <v>EMU szűkítő 1 1/2Km / 1 1/4 Bm</v>
          </cell>
          <cell r="E2058">
            <v>0.05</v>
          </cell>
          <cell r="F2058">
            <v>1</v>
          </cell>
          <cell r="G2058">
            <v>55.78</v>
          </cell>
          <cell r="H2058" t="str">
            <v>db</v>
          </cell>
        </row>
        <row r="2059">
          <cell r="A2059" t="str">
            <v>CLG0303</v>
          </cell>
          <cell r="B2059" t="str">
            <v>PVC KAEA 45° ÁGIDOM D 32/32</v>
          </cell>
          <cell r="C2059">
            <v>278</v>
          </cell>
          <cell r="D2059" t="str">
            <v>HUF</v>
          </cell>
          <cell r="E2059">
            <v>0.05</v>
          </cell>
          <cell r="F2059">
            <v>1</v>
          </cell>
          <cell r="G2059">
            <v>68</v>
          </cell>
          <cell r="H2059" t="str">
            <v>db</v>
          </cell>
        </row>
        <row r="2060">
          <cell r="A2060" t="str">
            <v>CLG0404</v>
          </cell>
          <cell r="B2060" t="str">
            <v>PVC KAEA 45° ÁGIDOM D 40/40</v>
          </cell>
          <cell r="C2060">
            <v>306</v>
          </cell>
          <cell r="D2060" t="str">
            <v>HUF</v>
          </cell>
          <cell r="E2060">
            <v>0.05</v>
          </cell>
          <cell r="F2060">
            <v>1</v>
          </cell>
          <cell r="G2060">
            <v>76</v>
          </cell>
          <cell r="H2060" t="str">
            <v>db</v>
          </cell>
        </row>
        <row r="2061">
          <cell r="A2061" t="str">
            <v>CLG0503</v>
          </cell>
          <cell r="B2061" t="str">
            <v>PVC KAEA 45° ÁGIDOM D 50/32</v>
          </cell>
          <cell r="C2061">
            <v>333</v>
          </cell>
          <cell r="D2061" t="str">
            <v>HUF</v>
          </cell>
          <cell r="E2061">
            <v>0.05</v>
          </cell>
          <cell r="F2061">
            <v>1</v>
          </cell>
          <cell r="G2061">
            <v>83</v>
          </cell>
          <cell r="H2061" t="str">
            <v>db</v>
          </cell>
        </row>
        <row r="2062">
          <cell r="A2062" t="str">
            <v>CLHL04051E</v>
          </cell>
          <cell r="B2062" t="str">
            <v>Takarólap (nemesacél 100x180)</v>
          </cell>
          <cell r="E2062">
            <v>0.05</v>
          </cell>
          <cell r="F2062">
            <v>1</v>
          </cell>
          <cell r="G2062">
            <v>2174.9299999999998</v>
          </cell>
          <cell r="H2062" t="str">
            <v>db</v>
          </cell>
        </row>
        <row r="2063">
          <cell r="A2063" t="str">
            <v>CLHL050S80</v>
          </cell>
          <cell r="B2063" t="str">
            <v>Nemesacél fedél L700</v>
          </cell>
          <cell r="E2063">
            <v>0.05</v>
          </cell>
          <cell r="F2063">
            <v>1</v>
          </cell>
          <cell r="G2063">
            <v>3445.14</v>
          </cell>
          <cell r="H2063" t="str">
            <v>db</v>
          </cell>
        </row>
        <row r="2064">
          <cell r="A2064" t="str">
            <v>CLHL062B1E</v>
          </cell>
          <cell r="B2064" t="str">
            <v>HL n.acél lef.rács 150x150mm</v>
          </cell>
          <cell r="E2064">
            <v>0.05</v>
          </cell>
          <cell r="F2064">
            <v>1</v>
          </cell>
          <cell r="G2064">
            <v>2247.37</v>
          </cell>
          <cell r="H2064" t="str">
            <v>db</v>
          </cell>
        </row>
        <row r="2065">
          <cell r="A2065" t="str">
            <v>CLHL0711E</v>
          </cell>
          <cell r="B2065" t="str">
            <v>HL műanyag lefolyórács 155x225mm</v>
          </cell>
          <cell r="E2065">
            <v>0.05</v>
          </cell>
          <cell r="F2065">
            <v>1</v>
          </cell>
          <cell r="G2065">
            <v>723.5</v>
          </cell>
          <cell r="H2065" t="str">
            <v>db</v>
          </cell>
        </row>
        <row r="2066">
          <cell r="A2066" t="str">
            <v>CLHL0713E</v>
          </cell>
          <cell r="B2066" t="str">
            <v>HL Szemétfogó kosár</v>
          </cell>
          <cell r="E2066">
            <v>0.05</v>
          </cell>
          <cell r="F2066">
            <v>1</v>
          </cell>
          <cell r="G2066">
            <v>1285.6600000000001</v>
          </cell>
          <cell r="H2066" t="str">
            <v>db</v>
          </cell>
        </row>
        <row r="2067">
          <cell r="A2067" t="str">
            <v>CLHL0805E</v>
          </cell>
          <cell r="B2067" t="str">
            <v>HL szifonbetét komplett</v>
          </cell>
          <cell r="E2067">
            <v>0.05</v>
          </cell>
          <cell r="F2067">
            <v>1</v>
          </cell>
          <cell r="G2067">
            <v>732.34</v>
          </cell>
          <cell r="H2067" t="str">
            <v>db</v>
          </cell>
        </row>
        <row r="2068">
          <cell r="A2068" t="str">
            <v>CLHL0808E</v>
          </cell>
          <cell r="B2068" t="str">
            <v>Lombfogó kosár D 110 mm</v>
          </cell>
          <cell r="E2068">
            <v>0.05</v>
          </cell>
          <cell r="F2068">
            <v>1</v>
          </cell>
          <cell r="G2068">
            <v>1348.53</v>
          </cell>
          <cell r="H2068" t="str">
            <v>db</v>
          </cell>
        </row>
        <row r="2069">
          <cell r="A2069" t="str">
            <v>CLHL10050</v>
          </cell>
          <cell r="B2069" t="str">
            <v>Csőszifon mosógépcsatl,gcs D50</v>
          </cell>
          <cell r="E2069">
            <v>0.05</v>
          </cell>
          <cell r="F2069">
            <v>1</v>
          </cell>
          <cell r="G2069">
            <v>1122.28</v>
          </cell>
          <cell r="H2069" t="str">
            <v>db</v>
          </cell>
        </row>
        <row r="2070">
          <cell r="A2070" t="str">
            <v>CLHL100G40</v>
          </cell>
          <cell r="B2070" t="str">
            <v>Csőszifon függ gömbcsukl. DN40</v>
          </cell>
          <cell r="E2070">
            <v>0.05</v>
          </cell>
          <cell r="F2070">
            <v>1</v>
          </cell>
          <cell r="G2070">
            <v>1013.69</v>
          </cell>
          <cell r="H2070" t="str">
            <v>db</v>
          </cell>
        </row>
        <row r="2071">
          <cell r="A2071" t="str">
            <v>CLHL100G50</v>
          </cell>
          <cell r="B2071" t="str">
            <v>Csőszifon függ gömbcsukl. DN50</v>
          </cell>
          <cell r="E2071">
            <v>0.05</v>
          </cell>
          <cell r="F2071">
            <v>1</v>
          </cell>
          <cell r="G2071">
            <v>1139.3800000000001</v>
          </cell>
          <cell r="H2071" t="str">
            <v>db</v>
          </cell>
        </row>
        <row r="2072">
          <cell r="A2072" t="str">
            <v>CLHL1103</v>
          </cell>
          <cell r="B2072" t="str">
            <v>Fedél nemesacélból IQ110</v>
          </cell>
          <cell r="E2072">
            <v>0.05</v>
          </cell>
          <cell r="F2072">
            <v>1</v>
          </cell>
          <cell r="G2072">
            <v>3196.86</v>
          </cell>
          <cell r="H2072" t="str">
            <v>db</v>
          </cell>
        </row>
        <row r="2073">
          <cell r="A2073" t="str">
            <v>CLHL121</v>
          </cell>
          <cell r="B2073" t="str">
            <v>HL menetes gyűrű 5/4 x 6/4</v>
          </cell>
          <cell r="E2073">
            <v>0.05</v>
          </cell>
          <cell r="F2073">
            <v>1</v>
          </cell>
          <cell r="G2073">
            <v>138.85</v>
          </cell>
          <cell r="H2073" t="str">
            <v>db</v>
          </cell>
        </row>
        <row r="2074">
          <cell r="A2074" t="str">
            <v>CLHL122</v>
          </cell>
          <cell r="B2074" t="str">
            <v>HL menetes gyűrű 6/4 x 6/4</v>
          </cell>
          <cell r="E2074">
            <v>0.05</v>
          </cell>
          <cell r="F2074">
            <v>1</v>
          </cell>
          <cell r="G2074">
            <v>141.38</v>
          </cell>
          <cell r="H2074" t="str">
            <v>db</v>
          </cell>
        </row>
        <row r="2075">
          <cell r="A2075" t="str">
            <v>CLHL124</v>
          </cell>
          <cell r="B2075" t="str">
            <v>HL menetes gyűrű 2 x 6/4</v>
          </cell>
          <cell r="E2075">
            <v>0.05</v>
          </cell>
          <cell r="F2075">
            <v>1</v>
          </cell>
          <cell r="G2075">
            <v>138.66</v>
          </cell>
          <cell r="H2075" t="str">
            <v>db</v>
          </cell>
        </row>
        <row r="2076">
          <cell r="A2076" t="str">
            <v>CLHL13040</v>
          </cell>
          <cell r="B2076" t="str">
            <v>HL Viz.szif.áll.exc.összk.csővel DN40</v>
          </cell>
          <cell r="E2076">
            <v>0.05</v>
          </cell>
          <cell r="F2076">
            <v>1</v>
          </cell>
          <cell r="G2076">
            <v>1682.41</v>
          </cell>
          <cell r="H2076" t="str">
            <v>db</v>
          </cell>
        </row>
        <row r="2077">
          <cell r="A2077" t="str">
            <v>CLHL134240</v>
          </cell>
          <cell r="B2077" t="str">
            <v>HL mosdószifon DN40 falba süll</v>
          </cell>
          <cell r="E2077">
            <v>0.05</v>
          </cell>
          <cell r="F2077">
            <v>1</v>
          </cell>
          <cell r="G2077">
            <v>2346.31</v>
          </cell>
          <cell r="H2077" t="str">
            <v>db</v>
          </cell>
        </row>
        <row r="2078">
          <cell r="A2078" t="str">
            <v>CLHL1363</v>
          </cell>
          <cell r="B2078" t="str">
            <v>Kond.vízgy.sz.e.cső ft.csőDN40 golyós</v>
          </cell>
          <cell r="E2078">
            <v>0.05</v>
          </cell>
          <cell r="F2078">
            <v>1</v>
          </cell>
          <cell r="G2078">
            <v>2986.78</v>
          </cell>
          <cell r="H2078" t="str">
            <v>db</v>
          </cell>
        </row>
        <row r="2079">
          <cell r="A2079" t="str">
            <v>CLHL13740</v>
          </cell>
          <cell r="B2079" t="str">
            <v>Beépített mosdószifon DN40 x 5/4</v>
          </cell>
          <cell r="E2079">
            <v>0.05</v>
          </cell>
          <cell r="F2079">
            <v>1</v>
          </cell>
          <cell r="G2079">
            <v>1400.55</v>
          </cell>
          <cell r="H2079" t="str">
            <v>db</v>
          </cell>
        </row>
        <row r="2080">
          <cell r="A2080" t="str">
            <v>CLHL151</v>
          </cell>
          <cell r="B2080" t="str">
            <v>Lefolyószelep hosszú csavarral</v>
          </cell>
          <cell r="E2080">
            <v>0.05</v>
          </cell>
          <cell r="F2080">
            <v>1</v>
          </cell>
          <cell r="G2080">
            <v>507.76</v>
          </cell>
          <cell r="H2080" t="str">
            <v>db</v>
          </cell>
        </row>
        <row r="2081">
          <cell r="A2081" t="str">
            <v>CLHL1554</v>
          </cell>
          <cell r="B2081" t="str">
            <v>Lefolyószelep 5/4 x 6/4</v>
          </cell>
          <cell r="E2081">
            <v>0.05</v>
          </cell>
          <cell r="F2081">
            <v>1</v>
          </cell>
          <cell r="G2081">
            <v>555.42999999999995</v>
          </cell>
          <cell r="H2081" t="str">
            <v>db</v>
          </cell>
        </row>
        <row r="2082">
          <cell r="A2082" t="str">
            <v>CLHL1564</v>
          </cell>
          <cell r="B2082" t="str">
            <v>Lefolyószelep 6/4 x 6/4</v>
          </cell>
          <cell r="E2082">
            <v>0.05</v>
          </cell>
          <cell r="F2082">
            <v>1</v>
          </cell>
          <cell r="G2082">
            <v>555.42999999999995</v>
          </cell>
          <cell r="H2082" t="str">
            <v>db</v>
          </cell>
        </row>
        <row r="2083">
          <cell r="A2083" t="str">
            <v>CLHL180</v>
          </cell>
          <cell r="B2083" t="str">
            <v>HL Víztelenítő gyűrű D110</v>
          </cell>
          <cell r="E2083">
            <v>0.05</v>
          </cell>
          <cell r="F2083">
            <v>1</v>
          </cell>
          <cell r="G2083">
            <v>1694.7</v>
          </cell>
          <cell r="H2083" t="str">
            <v>db</v>
          </cell>
        </row>
        <row r="2084">
          <cell r="A2084" t="str">
            <v>CLHL190</v>
          </cell>
          <cell r="B2084" t="str">
            <v>Víztelenítő gyűrű DN195mm</v>
          </cell>
          <cell r="E2084">
            <v>0.05</v>
          </cell>
          <cell r="F2084">
            <v>1</v>
          </cell>
          <cell r="G2084">
            <v>1727.27</v>
          </cell>
          <cell r="H2084" t="str">
            <v>db</v>
          </cell>
        </row>
        <row r="2085">
          <cell r="A2085" t="str">
            <v>CLHL192</v>
          </cell>
          <cell r="B2085" t="str">
            <v>Mosógép t.csatl könyök 1x 8-13</v>
          </cell>
          <cell r="E2085">
            <v>0.05</v>
          </cell>
          <cell r="F2085">
            <v>1</v>
          </cell>
          <cell r="G2085">
            <v>269.32</v>
          </cell>
          <cell r="H2085" t="str">
            <v>db</v>
          </cell>
        </row>
        <row r="2086">
          <cell r="A2086" t="str">
            <v>CLHL2</v>
          </cell>
          <cell r="B2086" t="str">
            <v>Mosógép k.csatl.v.csapó sz-pel</v>
          </cell>
          <cell r="E2086">
            <v>0.05</v>
          </cell>
          <cell r="F2086">
            <v>1</v>
          </cell>
          <cell r="G2086">
            <v>1551.08</v>
          </cell>
          <cell r="H2086" t="str">
            <v>db</v>
          </cell>
        </row>
        <row r="2087">
          <cell r="A2087" t="str">
            <v>CLHL2000</v>
          </cell>
          <cell r="B2087" t="str">
            <v>HL Primus szifonbetét</v>
          </cell>
          <cell r="E2087">
            <v>0.05</v>
          </cell>
          <cell r="F2087">
            <v>1</v>
          </cell>
          <cell r="G2087">
            <v>1310.6199999999999</v>
          </cell>
          <cell r="H2087" t="str">
            <v>db</v>
          </cell>
        </row>
        <row r="2088">
          <cell r="A2088" t="str">
            <v>CLHL2011</v>
          </cell>
          <cell r="B2088" t="str">
            <v>HL WC csatl. lam.tömít.DN110</v>
          </cell>
          <cell r="E2088">
            <v>0.05</v>
          </cell>
          <cell r="F2088">
            <v>1</v>
          </cell>
          <cell r="G2088">
            <v>420.69</v>
          </cell>
          <cell r="H2088" t="str">
            <v>db</v>
          </cell>
        </row>
        <row r="2089">
          <cell r="A2089" t="str">
            <v>CLHL204</v>
          </cell>
          <cell r="B2089" t="str">
            <v>WC-csatlakozó excenter DN110</v>
          </cell>
          <cell r="E2089">
            <v>0.05</v>
          </cell>
          <cell r="F2089">
            <v>1</v>
          </cell>
          <cell r="G2089">
            <v>1132.68</v>
          </cell>
          <cell r="H2089" t="str">
            <v>db</v>
          </cell>
        </row>
        <row r="2090">
          <cell r="A2090" t="str">
            <v>CLHL21</v>
          </cell>
          <cell r="B2090" t="str">
            <v>HL tölcsér szifonnal</v>
          </cell>
          <cell r="E2090">
            <v>0.05</v>
          </cell>
          <cell r="F2090">
            <v>1</v>
          </cell>
          <cell r="G2090">
            <v>1589.59</v>
          </cell>
          <cell r="H2090" t="str">
            <v>db</v>
          </cell>
        </row>
        <row r="2091">
          <cell r="A2091" t="str">
            <v>CLHL210P</v>
          </cell>
          <cell r="B2091" t="str">
            <v>WCcsatlakozó fordítható könyök</v>
          </cell>
          <cell r="E2091">
            <v>0.05</v>
          </cell>
          <cell r="F2091">
            <v>1</v>
          </cell>
          <cell r="G2091">
            <v>2151.0500000000002</v>
          </cell>
          <cell r="H2091" t="str">
            <v>db</v>
          </cell>
        </row>
        <row r="2092">
          <cell r="A2092" t="str">
            <v>CLHL210WE</v>
          </cell>
          <cell r="B2092" t="str">
            <v>WC csatl. forgó csuklóvasl</v>
          </cell>
          <cell r="E2092">
            <v>0.05</v>
          </cell>
          <cell r="F2092">
            <v>1</v>
          </cell>
          <cell r="G2092">
            <v>2124.67</v>
          </cell>
          <cell r="H2092" t="str">
            <v>db</v>
          </cell>
        </row>
        <row r="2093">
          <cell r="A2093" t="str">
            <v>CLHL22</v>
          </cell>
          <cell r="B2093" t="str">
            <v>Lefolyócsatlakozó 6/4</v>
          </cell>
          <cell r="E2093">
            <v>0.05</v>
          </cell>
          <cell r="F2093">
            <v>1</v>
          </cell>
          <cell r="G2093">
            <v>1145.4000000000001</v>
          </cell>
          <cell r="H2093" t="str">
            <v>db</v>
          </cell>
        </row>
        <row r="2094">
          <cell r="A2094" t="str">
            <v>CLHL22290</v>
          </cell>
          <cell r="B2094" t="str">
            <v>Fali WC-csatlakozó DN90</v>
          </cell>
          <cell r="E2094">
            <v>0.05</v>
          </cell>
          <cell r="F2094">
            <v>1</v>
          </cell>
          <cell r="G2094">
            <v>1344.29</v>
          </cell>
          <cell r="H2094" t="str">
            <v>db</v>
          </cell>
        </row>
        <row r="2095">
          <cell r="A2095" t="str">
            <v>CLHL26</v>
          </cell>
          <cell r="B2095" t="str">
            <v>HL Térmegtakarító csatl. DN40x6/4</v>
          </cell>
          <cell r="E2095">
            <v>0.05</v>
          </cell>
          <cell r="F2095">
            <v>1</v>
          </cell>
          <cell r="G2095">
            <v>786.94</v>
          </cell>
          <cell r="H2095" t="str">
            <v>db</v>
          </cell>
        </row>
        <row r="2096">
          <cell r="A2096" t="str">
            <v>CLHL300K</v>
          </cell>
          <cell r="B2096" t="str">
            <v>Padlószifon test.v.szeleppel</v>
          </cell>
          <cell r="E2096">
            <v>0.05</v>
          </cell>
          <cell r="F2096">
            <v>1</v>
          </cell>
          <cell r="G2096">
            <v>1379.08</v>
          </cell>
          <cell r="H2096" t="str">
            <v>db</v>
          </cell>
        </row>
        <row r="2097">
          <cell r="A2097" t="str">
            <v>CLHL3100PR</v>
          </cell>
          <cell r="B2097" t="str">
            <v>HL Padlósz. DN50/75/110 f.kim145x145 r.t</v>
          </cell>
          <cell r="E2097">
            <v>0.05</v>
          </cell>
          <cell r="F2097">
            <v>1</v>
          </cell>
          <cell r="G2097">
            <v>7110.83</v>
          </cell>
          <cell r="H2097" t="str">
            <v>db</v>
          </cell>
        </row>
        <row r="2098">
          <cell r="A2098" t="str">
            <v>CLHL310NPRG</v>
          </cell>
          <cell r="B2098" t="str">
            <v>HL Padlószifon függ.kim.Pr L15</v>
          </cell>
          <cell r="E2098">
            <v>0.05</v>
          </cell>
          <cell r="F2098">
            <v>1</v>
          </cell>
          <cell r="G2098">
            <v>8858.5499999999993</v>
          </cell>
          <cell r="H2098" t="str">
            <v>db</v>
          </cell>
        </row>
        <row r="2099">
          <cell r="A2099" t="str">
            <v>CLHL310NPRO</v>
          </cell>
          <cell r="B2099" t="str">
            <v>HL Padlószifon f.kim Orinoco</v>
          </cell>
          <cell r="E2099">
            <v>0.05</v>
          </cell>
          <cell r="F2099">
            <v>1</v>
          </cell>
          <cell r="G2099">
            <v>12536.28</v>
          </cell>
          <cell r="H2099" t="str">
            <v>db</v>
          </cell>
        </row>
        <row r="2100">
          <cell r="A2100" t="str">
            <v>CLHL310NR</v>
          </cell>
          <cell r="B2100" t="str">
            <v>HL Padlószifon DN133 K3</v>
          </cell>
          <cell r="E2100">
            <v>0.05</v>
          </cell>
          <cell r="F2100">
            <v>1</v>
          </cell>
          <cell r="G2100">
            <v>3883.02</v>
          </cell>
          <cell r="H2100" t="str">
            <v>db</v>
          </cell>
        </row>
        <row r="2101">
          <cell r="A2101" t="str">
            <v>CLHL311</v>
          </cell>
          <cell r="B2101" t="str">
            <v>HL Padlószifon DN50   MEGSZŰNT</v>
          </cell>
          <cell r="E2101">
            <v>0.05</v>
          </cell>
          <cell r="F2101">
            <v>1</v>
          </cell>
          <cell r="G2101">
            <v>2415.66</v>
          </cell>
          <cell r="H2101" t="str">
            <v>db</v>
          </cell>
        </row>
        <row r="2102">
          <cell r="A2102" t="str">
            <v>CLHL317</v>
          </cell>
          <cell r="B2102" t="str">
            <v>HL Padlószifon DN 50/75/110</v>
          </cell>
          <cell r="E2102">
            <v>0.05</v>
          </cell>
          <cell r="F2102">
            <v>1</v>
          </cell>
          <cell r="G2102">
            <v>8402.2999999999993</v>
          </cell>
          <cell r="H2102" t="str">
            <v>db</v>
          </cell>
        </row>
        <row r="2103">
          <cell r="A2103" t="str">
            <v>CLHL317KN</v>
          </cell>
          <cell r="B2103" t="str">
            <v>HL Padlólef. test kihúzható szifbetéttel</v>
          </cell>
          <cell r="E2103">
            <v>0.05</v>
          </cell>
          <cell r="F2103">
            <v>1</v>
          </cell>
          <cell r="G2103">
            <v>19259.98</v>
          </cell>
          <cell r="H2103" t="str">
            <v>db</v>
          </cell>
        </row>
        <row r="2104">
          <cell r="A2104" t="str">
            <v>CLHL34</v>
          </cell>
          <cell r="B2104" t="str">
            <v>Szifonkönyök DN40/50</v>
          </cell>
          <cell r="E2104">
            <v>0.05</v>
          </cell>
          <cell r="F2104">
            <v>1</v>
          </cell>
          <cell r="G2104">
            <v>497.97</v>
          </cell>
          <cell r="H2104" t="str">
            <v>db</v>
          </cell>
        </row>
        <row r="2105">
          <cell r="A2105" t="str">
            <v>CLHL3501</v>
          </cell>
          <cell r="B2105" t="str">
            <v>HL Magasítóelem szig.gallérral D145</v>
          </cell>
          <cell r="E2105">
            <v>0.05</v>
          </cell>
          <cell r="F2105">
            <v>1</v>
          </cell>
          <cell r="G2105">
            <v>7289.95</v>
          </cell>
          <cell r="H2105" t="str">
            <v>db</v>
          </cell>
        </row>
        <row r="2106">
          <cell r="A2106" t="str">
            <v>CLHL3502</v>
          </cell>
          <cell r="B2106" t="str">
            <v>HL Magasítóelem D40 bemenettel</v>
          </cell>
          <cell r="E2106">
            <v>0.05</v>
          </cell>
          <cell r="F2106">
            <v>1</v>
          </cell>
          <cell r="G2106">
            <v>4412.45</v>
          </cell>
          <cell r="H2106" t="str">
            <v>db</v>
          </cell>
        </row>
        <row r="2107">
          <cell r="A2107" t="str">
            <v>CLHL36NP</v>
          </cell>
          <cell r="B2107" t="str">
            <v>HL Rácstartó D110 hornyoscsővel</v>
          </cell>
          <cell r="E2107">
            <v>0.05</v>
          </cell>
          <cell r="F2107">
            <v>1</v>
          </cell>
          <cell r="G2107">
            <v>0</v>
          </cell>
          <cell r="H2107" t="str">
            <v>db</v>
          </cell>
        </row>
        <row r="2108">
          <cell r="A2108" t="str">
            <v>CLHL37NPR</v>
          </cell>
          <cell r="B2108" t="str">
            <v>HL Rácstartó D110/123x123</v>
          </cell>
          <cell r="E2108">
            <v>0.05</v>
          </cell>
          <cell r="F2108">
            <v>1</v>
          </cell>
          <cell r="G2108">
            <v>1455</v>
          </cell>
          <cell r="H2108" t="str">
            <v>db</v>
          </cell>
        </row>
        <row r="2109">
          <cell r="A2109" t="str">
            <v>CLHL39</v>
          </cell>
          <cell r="B2109" t="str">
            <v>HL Rácstartó D110/147x147</v>
          </cell>
          <cell r="E2109">
            <v>0.05</v>
          </cell>
          <cell r="F2109">
            <v>1</v>
          </cell>
          <cell r="G2109">
            <v>1481.96</v>
          </cell>
          <cell r="H2109" t="str">
            <v>db</v>
          </cell>
        </row>
        <row r="2110">
          <cell r="A2110" t="str">
            <v>CLHL39PRG</v>
          </cell>
          <cell r="B2110" t="str">
            <v>HL Rácst.D110/150x150 L15</v>
          </cell>
          <cell r="E2110">
            <v>0.05</v>
          </cell>
          <cell r="F2110">
            <v>1</v>
          </cell>
          <cell r="G2110">
            <v>5624.97</v>
          </cell>
          <cell r="H2110" t="str">
            <v>db</v>
          </cell>
        </row>
        <row r="2111">
          <cell r="A2111" t="str">
            <v>CLHL4</v>
          </cell>
          <cell r="B2111" t="str">
            <v>HL Visszacsapószelep DN50</v>
          </cell>
          <cell r="E2111">
            <v>0.05</v>
          </cell>
          <cell r="F2111">
            <v>1</v>
          </cell>
          <cell r="G2111">
            <v>4014.04</v>
          </cell>
          <cell r="H2111" t="str">
            <v>db</v>
          </cell>
        </row>
        <row r="2112">
          <cell r="A2112" t="str">
            <v>CLHL405</v>
          </cell>
          <cell r="B2112" t="str">
            <v>HL Mosógépszifon nycső DN40/50</v>
          </cell>
          <cell r="E2112">
            <v>0.05</v>
          </cell>
          <cell r="F2112">
            <v>1</v>
          </cell>
          <cell r="G2112">
            <v>3970.7</v>
          </cell>
          <cell r="H2112" t="str">
            <v>db</v>
          </cell>
        </row>
        <row r="2113">
          <cell r="A2113" t="str">
            <v>CLHL42B</v>
          </cell>
          <cell r="B2113" t="str">
            <v>HL Vakdugó 1/2  müa.menettel kék</v>
          </cell>
          <cell r="E2113">
            <v>0.05</v>
          </cell>
          <cell r="F2113">
            <v>1</v>
          </cell>
          <cell r="G2113">
            <v>102.71</v>
          </cell>
          <cell r="H2113" t="str">
            <v>db</v>
          </cell>
        </row>
        <row r="2114">
          <cell r="A2114" t="str">
            <v>CLHL42BMS</v>
          </cell>
          <cell r="B2114" t="str">
            <v>HL Vakdugó 1/2  rézmenettel kék</v>
          </cell>
          <cell r="E2114">
            <v>0.05</v>
          </cell>
          <cell r="F2114">
            <v>1</v>
          </cell>
          <cell r="G2114">
            <v>79.25</v>
          </cell>
          <cell r="H2114" t="str">
            <v>db</v>
          </cell>
        </row>
        <row r="2115">
          <cell r="A2115" t="str">
            <v>CLHL510NPRR</v>
          </cell>
          <cell r="B2115" t="str">
            <v>Padlószifon vízsz.kim.K3</v>
          </cell>
          <cell r="E2115">
            <v>0.05</v>
          </cell>
          <cell r="F2115">
            <v>1</v>
          </cell>
          <cell r="G2115">
            <v>5502.69</v>
          </cell>
          <cell r="H2115" t="str">
            <v>db</v>
          </cell>
        </row>
        <row r="2116">
          <cell r="A2116" t="str">
            <v>CLHL514SNV</v>
          </cell>
          <cell r="B2116" t="str">
            <v>HL Zuh.t.sz.kvíz.,gömbcs 40/50</v>
          </cell>
          <cell r="E2116">
            <v>0.05</v>
          </cell>
          <cell r="F2116">
            <v>1</v>
          </cell>
          <cell r="G2116">
            <v>2102.31</v>
          </cell>
          <cell r="H2116" t="str">
            <v>db</v>
          </cell>
        </row>
        <row r="2117">
          <cell r="A2117" t="str">
            <v>CLHL522KE</v>
          </cell>
          <cell r="B2117" t="str">
            <v>HL Zuhanyt.szifon ABS töm.sz.rácstartó</v>
          </cell>
          <cell r="E2117">
            <v>0.05</v>
          </cell>
          <cell r="F2117">
            <v>1</v>
          </cell>
          <cell r="G2117">
            <v>5922.52</v>
          </cell>
          <cell r="H2117" t="str">
            <v>db</v>
          </cell>
        </row>
        <row r="2118">
          <cell r="A2118" t="str">
            <v>CLHL555N</v>
          </cell>
          <cell r="B2118" t="str">
            <v>HL B. kádszifon krómozott</v>
          </cell>
          <cell r="E2118">
            <v>0.05</v>
          </cell>
          <cell r="F2118">
            <v>1</v>
          </cell>
          <cell r="G2118">
            <v>5358.83</v>
          </cell>
          <cell r="H2118" t="str">
            <v>db</v>
          </cell>
        </row>
        <row r="2119">
          <cell r="A2119" t="str">
            <v>CLHL60150</v>
          </cell>
          <cell r="B2119" t="str">
            <v>Lapostető összef füth. D50 XXX</v>
          </cell>
          <cell r="E2119">
            <v>0.05</v>
          </cell>
          <cell r="F2119">
            <v>1</v>
          </cell>
          <cell r="G2119">
            <v>19361.02</v>
          </cell>
          <cell r="H2119" t="str">
            <v>db</v>
          </cell>
        </row>
        <row r="2120">
          <cell r="A2120" t="str">
            <v>CLHL6035</v>
          </cell>
          <cell r="B2120" t="str">
            <v>Csőbűzzár esőcsat. ejtő D160</v>
          </cell>
          <cell r="E2120">
            <v>0.05</v>
          </cell>
          <cell r="F2120">
            <v>1</v>
          </cell>
          <cell r="G2120">
            <v>7100.3</v>
          </cell>
          <cell r="H2120" t="str">
            <v>db</v>
          </cell>
        </row>
        <row r="2121">
          <cell r="A2121" t="str">
            <v>CLHL605</v>
          </cell>
          <cell r="B2121" t="str">
            <v>Perfekt-lef. vizsz. A1.5t</v>
          </cell>
          <cell r="E2121">
            <v>0.05</v>
          </cell>
          <cell r="F2121">
            <v>1</v>
          </cell>
          <cell r="G2121">
            <v>9700.31</v>
          </cell>
          <cell r="H2121" t="str">
            <v>db</v>
          </cell>
        </row>
        <row r="2122">
          <cell r="A2122" t="str">
            <v>CLHL60611</v>
          </cell>
          <cell r="B2122" t="str">
            <v>Perfekt-lef. függ. B12.5t DN11</v>
          </cell>
          <cell r="E2122">
            <v>0.05</v>
          </cell>
          <cell r="F2122">
            <v>1</v>
          </cell>
          <cell r="G2122">
            <v>17247.43</v>
          </cell>
          <cell r="H2122" t="str">
            <v>db</v>
          </cell>
        </row>
        <row r="2123">
          <cell r="A2123" t="str">
            <v>CLHL60H50</v>
          </cell>
          <cell r="B2123" t="str">
            <v>Ltető lef.bitumenl.zel D50 XXX</v>
          </cell>
          <cell r="E2123">
            <v>0.05</v>
          </cell>
          <cell r="F2123">
            <v>1</v>
          </cell>
          <cell r="G2123">
            <v>12273.95</v>
          </cell>
          <cell r="H2123" t="str">
            <v>db</v>
          </cell>
        </row>
        <row r="2124">
          <cell r="A2124" t="str">
            <v>CLHL60H7</v>
          </cell>
          <cell r="B2124" t="str">
            <v>Ltető lef.bitumenl.zel D75 XXX</v>
          </cell>
          <cell r="E2124">
            <v>0.05</v>
          </cell>
          <cell r="F2124">
            <v>1</v>
          </cell>
          <cell r="G2124">
            <v>13980.39</v>
          </cell>
          <cell r="H2124" t="str">
            <v>db</v>
          </cell>
        </row>
        <row r="2125">
          <cell r="A2125" t="str">
            <v>CLHL6161W5</v>
          </cell>
          <cell r="B2125" t="str">
            <v>Perfekt-lef függ. B12,5t DN160 vízbűzzár</v>
          </cell>
          <cell r="E2125">
            <v>0.05</v>
          </cell>
          <cell r="F2125">
            <v>1</v>
          </cell>
          <cell r="G2125">
            <v>20075.830000000002</v>
          </cell>
          <cell r="H2125" t="str">
            <v>db</v>
          </cell>
        </row>
        <row r="2126">
          <cell r="A2126" t="str">
            <v>CLHL6165</v>
          </cell>
          <cell r="B2126" t="str">
            <v>Perfekt-lef. függ. A1,5t DN160</v>
          </cell>
          <cell r="E2126">
            <v>0.05</v>
          </cell>
          <cell r="F2126">
            <v>1</v>
          </cell>
          <cell r="G2126">
            <v>11170.37</v>
          </cell>
          <cell r="H2126" t="str">
            <v>db</v>
          </cell>
        </row>
        <row r="2127">
          <cell r="A2127" t="str">
            <v>CLHL621B2</v>
          </cell>
          <cell r="B2127" t="str">
            <v>Lapostető lefolyó  füth.járh.D125</v>
          </cell>
          <cell r="E2127">
            <v>0.05</v>
          </cell>
          <cell r="F2127">
            <v>1</v>
          </cell>
          <cell r="G2127">
            <v>19867.89</v>
          </cell>
          <cell r="H2127" t="str">
            <v>db</v>
          </cell>
        </row>
        <row r="2128">
          <cell r="A2128" t="str">
            <v>CLHL621H5</v>
          </cell>
          <cell r="B2128" t="str">
            <v>Lapostető lefolyó  fűth. DN160 bit</v>
          </cell>
          <cell r="E2128">
            <v>0.05</v>
          </cell>
          <cell r="F2128">
            <v>1</v>
          </cell>
          <cell r="G2128">
            <v>19412.849999999999</v>
          </cell>
          <cell r="H2128" t="str">
            <v>db</v>
          </cell>
        </row>
        <row r="2129">
          <cell r="A2129" t="str">
            <v>CLHL62B1</v>
          </cell>
          <cell r="B2129" t="str">
            <v>Lapostető lefolyó  járható D110</v>
          </cell>
          <cell r="E2129">
            <v>0.05</v>
          </cell>
          <cell r="F2129">
            <v>1</v>
          </cell>
          <cell r="G2129">
            <v>9530.09</v>
          </cell>
          <cell r="H2129" t="str">
            <v>db</v>
          </cell>
        </row>
        <row r="2130">
          <cell r="A2130" t="str">
            <v>CLHL62H1</v>
          </cell>
          <cell r="B2130" t="str">
            <v>Lapostető lefolyó  bit.lemD110</v>
          </cell>
          <cell r="E2130">
            <v>0.05</v>
          </cell>
          <cell r="F2130">
            <v>1</v>
          </cell>
          <cell r="G2130">
            <v>9241.77</v>
          </cell>
          <cell r="H2130" t="str">
            <v>db</v>
          </cell>
        </row>
        <row r="2131">
          <cell r="A2131" t="str">
            <v>CLHL62H7</v>
          </cell>
          <cell r="B2131" t="str">
            <v>LApostető lefolyó  bit.lemD75</v>
          </cell>
          <cell r="E2131">
            <v>0.05</v>
          </cell>
          <cell r="F2131">
            <v>1</v>
          </cell>
          <cell r="G2131">
            <v>9936.17</v>
          </cell>
          <cell r="H2131" t="str">
            <v>db</v>
          </cell>
        </row>
        <row r="2132">
          <cell r="A2132" t="str">
            <v>CLHL631P1</v>
          </cell>
          <cell r="B2132" t="str">
            <v>Lapostető lef fűthető DN110</v>
          </cell>
          <cell r="E2132">
            <v>0.05</v>
          </cell>
          <cell r="F2132">
            <v>1</v>
          </cell>
          <cell r="G2132">
            <v>24830.06</v>
          </cell>
          <cell r="H2132" t="str">
            <v>db</v>
          </cell>
        </row>
        <row r="2133">
          <cell r="A2133" t="str">
            <v>CLHL631P2</v>
          </cell>
          <cell r="B2133" t="str">
            <v>Lapostető lef fűthető DN125</v>
          </cell>
          <cell r="E2133">
            <v>0.05</v>
          </cell>
          <cell r="F2133">
            <v>1</v>
          </cell>
          <cell r="G2133">
            <v>25782.66</v>
          </cell>
          <cell r="H2133" t="str">
            <v>db</v>
          </cell>
        </row>
        <row r="2134">
          <cell r="A2134" t="str">
            <v>CLHL63H1</v>
          </cell>
          <cell r="B2134" t="str">
            <v>Lapostető lefolyó f. bit.lem D110</v>
          </cell>
          <cell r="E2134">
            <v>0.05</v>
          </cell>
          <cell r="F2134">
            <v>1</v>
          </cell>
          <cell r="G2134">
            <v>20699.490000000002</v>
          </cell>
          <cell r="H2134" t="str">
            <v>db</v>
          </cell>
        </row>
        <row r="2135">
          <cell r="A2135" t="str">
            <v>CLHL63H7</v>
          </cell>
          <cell r="B2135" t="str">
            <v>Lapostető lefolyó f.bit.lem D75</v>
          </cell>
          <cell r="E2135">
            <v>0.05</v>
          </cell>
          <cell r="F2135">
            <v>1</v>
          </cell>
          <cell r="G2135">
            <v>0</v>
          </cell>
          <cell r="H2135" t="str">
            <v>db</v>
          </cell>
        </row>
        <row r="2136">
          <cell r="A2136" t="str">
            <v>CLHL641B</v>
          </cell>
          <cell r="B2136" t="str">
            <v>Lapostető lef fűthető v.kim.já</v>
          </cell>
          <cell r="E2136">
            <v>0.05</v>
          </cell>
          <cell r="F2136">
            <v>1</v>
          </cell>
          <cell r="G2136">
            <v>20421.48</v>
          </cell>
          <cell r="H2136" t="str">
            <v>db</v>
          </cell>
        </row>
        <row r="2137">
          <cell r="A2137" t="str">
            <v>CLHL64B</v>
          </cell>
          <cell r="B2137" t="str">
            <v>Lapostető lef. vizsz.kim. járh</v>
          </cell>
          <cell r="E2137">
            <v>0.05</v>
          </cell>
          <cell r="F2137">
            <v>1</v>
          </cell>
          <cell r="G2137">
            <v>11176.29</v>
          </cell>
          <cell r="H2137" t="str">
            <v>db</v>
          </cell>
        </row>
        <row r="2138">
          <cell r="A2138" t="str">
            <v>CLHL65</v>
          </cell>
          <cell r="B2138" t="str">
            <v>HL 65 magasító elem</v>
          </cell>
          <cell r="E2138">
            <v>0.05</v>
          </cell>
          <cell r="F2138">
            <v>1</v>
          </cell>
          <cell r="G2138">
            <v>8038.52</v>
          </cell>
          <cell r="H2138" t="str">
            <v>db</v>
          </cell>
        </row>
        <row r="2139">
          <cell r="A2139" t="str">
            <v>CLHL6602</v>
          </cell>
          <cell r="B2139" t="str">
            <v>Minimax esőszekrény DN110/125</v>
          </cell>
          <cell r="E2139">
            <v>0.05</v>
          </cell>
          <cell r="F2139">
            <v>1</v>
          </cell>
          <cell r="G2139">
            <v>3221.73</v>
          </cell>
          <cell r="H2139" t="str">
            <v>db</v>
          </cell>
        </row>
        <row r="2140">
          <cell r="A2140" t="str">
            <v>CLHL67</v>
          </cell>
          <cell r="B2140" t="str">
            <v>Rácstartó 150mm magas.,kerek lefoly.r.</v>
          </cell>
          <cell r="E2140">
            <v>0.05</v>
          </cell>
          <cell r="F2140">
            <v>1</v>
          </cell>
          <cell r="G2140">
            <v>10828.47</v>
          </cell>
          <cell r="H2140" t="str">
            <v>db</v>
          </cell>
        </row>
        <row r="2141">
          <cell r="A2141" t="str">
            <v>CLHL69H2</v>
          </cell>
          <cell r="B2141" t="str">
            <v>Tetőlefolyó javító bitum.lemezzel DN125</v>
          </cell>
          <cell r="E2141">
            <v>0.05</v>
          </cell>
          <cell r="F2141">
            <v>1</v>
          </cell>
          <cell r="G2141">
            <v>0</v>
          </cell>
          <cell r="H2141" t="str">
            <v>db</v>
          </cell>
        </row>
        <row r="2142">
          <cell r="A2142" t="str">
            <v>CLHL69H7</v>
          </cell>
          <cell r="B2142" t="str">
            <v>Tetőlefolyó javító bitum.lemezzel DN75</v>
          </cell>
          <cell r="E2142">
            <v>0.05</v>
          </cell>
          <cell r="F2142">
            <v>1</v>
          </cell>
          <cell r="G2142">
            <v>11676.1</v>
          </cell>
          <cell r="H2142" t="str">
            <v>db</v>
          </cell>
        </row>
        <row r="2143">
          <cell r="A2143" t="str">
            <v>CLHL712</v>
          </cell>
          <cell r="B2143" t="str">
            <v>Visszacsapószelep tiszt. D125</v>
          </cell>
          <cell r="E2143">
            <v>0.05</v>
          </cell>
          <cell r="F2143">
            <v>1</v>
          </cell>
          <cell r="G2143">
            <v>15736.75</v>
          </cell>
          <cell r="H2143" t="str">
            <v>db</v>
          </cell>
        </row>
        <row r="2144">
          <cell r="A2144" t="str">
            <v>CLHL715</v>
          </cell>
          <cell r="B2144" t="str">
            <v>Visszacsapószelep tiszt.D160 EN13564-0.</v>
          </cell>
          <cell r="E2144">
            <v>0.05</v>
          </cell>
          <cell r="F2144">
            <v>1</v>
          </cell>
          <cell r="G2144">
            <v>22964.9</v>
          </cell>
          <cell r="H2144" t="str">
            <v>db</v>
          </cell>
        </row>
        <row r="2145">
          <cell r="A2145" t="str">
            <v>CLHL7152</v>
          </cell>
          <cell r="B2145" t="str">
            <v>Visszacsapószelep tiszt.D160 EN13564-2.</v>
          </cell>
          <cell r="E2145">
            <v>0.05</v>
          </cell>
          <cell r="F2145">
            <v>1</v>
          </cell>
          <cell r="G2145">
            <v>42338.06</v>
          </cell>
          <cell r="H2145" t="str">
            <v>db</v>
          </cell>
        </row>
        <row r="2146">
          <cell r="A2146" t="str">
            <v>CLHL71G</v>
          </cell>
          <cell r="B2146" t="str">
            <v>Pince padlószifon öv.ráccsal</v>
          </cell>
          <cell r="E2146">
            <v>0.05</v>
          </cell>
          <cell r="F2146">
            <v>1</v>
          </cell>
          <cell r="G2146">
            <v>9009.41</v>
          </cell>
          <cell r="H2146" t="str">
            <v>db</v>
          </cell>
        </row>
        <row r="2147">
          <cell r="A2147" t="str">
            <v>CLHL7202</v>
          </cell>
          <cell r="B2147" t="str">
            <v>Visszacsapósz . D200 2 csap</v>
          </cell>
          <cell r="E2147">
            <v>0.05</v>
          </cell>
          <cell r="F2147">
            <v>1</v>
          </cell>
          <cell r="G2147">
            <v>70658.320000000007</v>
          </cell>
          <cell r="H2147" t="str">
            <v>db</v>
          </cell>
        </row>
        <row r="2148">
          <cell r="A2148" t="str">
            <v>CLHL721K</v>
          </cell>
          <cell r="B2148" t="str">
            <v>Padlólefolyó test  DN75 vízsz.kimenettel</v>
          </cell>
          <cell r="E2148">
            <v>0.05</v>
          </cell>
          <cell r="F2148">
            <v>1</v>
          </cell>
          <cell r="G2148">
            <v>4353.28</v>
          </cell>
          <cell r="H2148" t="str">
            <v>db</v>
          </cell>
        </row>
        <row r="2149">
          <cell r="A2149" t="str">
            <v>CLHL721N</v>
          </cell>
          <cell r="B2149" t="str">
            <v>Padlószifon acélráccsal K3</v>
          </cell>
          <cell r="E2149">
            <v>0.05</v>
          </cell>
          <cell r="F2149">
            <v>1</v>
          </cell>
          <cell r="G2149">
            <v>5740.92</v>
          </cell>
          <cell r="H2149" t="str">
            <v>db</v>
          </cell>
        </row>
        <row r="2150">
          <cell r="A2150" t="str">
            <v>CLHL7EL90</v>
          </cell>
          <cell r="B2150" t="str">
            <v>HL WC-rozetta elasztikus D90</v>
          </cell>
          <cell r="E2150">
            <v>0.05</v>
          </cell>
          <cell r="F2150">
            <v>1</v>
          </cell>
          <cell r="G2150">
            <v>401.92</v>
          </cell>
          <cell r="H2150" t="str">
            <v>db</v>
          </cell>
        </row>
        <row r="2151">
          <cell r="A2151" t="str">
            <v>CLHL800110</v>
          </cell>
          <cell r="B2151" t="str">
            <v>HL Csőáttörés szigetelő DN110</v>
          </cell>
          <cell r="E2151">
            <v>0.05</v>
          </cell>
          <cell r="F2151">
            <v>1</v>
          </cell>
          <cell r="G2151">
            <v>11201.33</v>
          </cell>
          <cell r="H2151" t="str">
            <v>db</v>
          </cell>
        </row>
        <row r="2152">
          <cell r="A2152" t="str">
            <v>CLHL84.E</v>
          </cell>
          <cell r="B2152" t="str">
            <v>HL Szigetelő készlet acél</v>
          </cell>
          <cell r="E2152">
            <v>0.05</v>
          </cell>
          <cell r="F2152">
            <v>1</v>
          </cell>
          <cell r="G2152">
            <v>4419.6099999999997</v>
          </cell>
          <cell r="H2152" t="str">
            <v>db</v>
          </cell>
        </row>
        <row r="2153">
          <cell r="A2153" t="str">
            <v>CLHL420</v>
          </cell>
          <cell r="B2153" t="str">
            <v>HL Menetes hosszabbító 92 / 1''</v>
          </cell>
          <cell r="E2153">
            <v>0.05</v>
          </cell>
          <cell r="F2153">
            <v>1</v>
          </cell>
          <cell r="G2153">
            <v>493.04</v>
          </cell>
          <cell r="H2153" t="str">
            <v>db</v>
          </cell>
        </row>
        <row r="2154">
          <cell r="A2154" t="str">
            <v>CLHL440</v>
          </cell>
          <cell r="B2154" t="str">
            <v>Mosógépszifon DN40/50 golyós</v>
          </cell>
          <cell r="E2154">
            <v>0.05</v>
          </cell>
          <cell r="F2154">
            <v>1</v>
          </cell>
          <cell r="G2154">
            <v>878.51</v>
          </cell>
          <cell r="H2154" t="str">
            <v>db</v>
          </cell>
        </row>
        <row r="2155">
          <cell r="A2155" t="str">
            <v>CLHL500N5</v>
          </cell>
          <cell r="B2155" t="str">
            <v>Fürdőkádszifon  5/4</v>
          </cell>
          <cell r="E2155">
            <v>0.05</v>
          </cell>
          <cell r="F2155">
            <v>1</v>
          </cell>
          <cell r="G2155">
            <v>768.6</v>
          </cell>
          <cell r="H2155" t="str">
            <v>db</v>
          </cell>
        </row>
        <row r="2156">
          <cell r="A2156" t="str">
            <v>CLHL500N6</v>
          </cell>
          <cell r="B2156" t="str">
            <v>Fürdőkádszifon  6/4</v>
          </cell>
          <cell r="E2156">
            <v>0.05</v>
          </cell>
          <cell r="F2156">
            <v>1</v>
          </cell>
          <cell r="G2156">
            <v>563.9</v>
          </cell>
          <cell r="H2156" t="str">
            <v>db</v>
          </cell>
        </row>
        <row r="2157">
          <cell r="A2157" t="str">
            <v>CLHL510N</v>
          </cell>
          <cell r="B2157" t="str">
            <v>Padlószifon vízsz.kim.H150</v>
          </cell>
          <cell r="E2157">
            <v>0.05</v>
          </cell>
          <cell r="F2157">
            <v>1</v>
          </cell>
          <cell r="G2157">
            <v>2561.86</v>
          </cell>
          <cell r="H2157" t="str">
            <v>db</v>
          </cell>
        </row>
        <row r="2158">
          <cell r="A2158" t="str">
            <v>CLHL512</v>
          </cell>
          <cell r="B2158" t="str">
            <v>Zuhanytálcaszifon DN50</v>
          </cell>
          <cell r="E2158">
            <v>0.05</v>
          </cell>
          <cell r="F2158">
            <v>1</v>
          </cell>
          <cell r="G2158">
            <v>6051.43</v>
          </cell>
          <cell r="H2158" t="str">
            <v>db</v>
          </cell>
        </row>
        <row r="2159">
          <cell r="A2159" t="str">
            <v>CLHL514</v>
          </cell>
          <cell r="B2159" t="str">
            <v>HL Zuhanytálca szifon PP 40/50</v>
          </cell>
          <cell r="E2159">
            <v>0.05</v>
          </cell>
          <cell r="F2159">
            <v>1</v>
          </cell>
          <cell r="G2159">
            <v>1801.41</v>
          </cell>
          <cell r="H2159" t="str">
            <v>db</v>
          </cell>
        </row>
        <row r="2160">
          <cell r="A2160" t="str">
            <v>CLHL514SN</v>
          </cell>
          <cell r="B2160" t="str">
            <v>HL Zuhanyt.sz.PP 40/50 gömbcs.</v>
          </cell>
          <cell r="E2160">
            <v>0.05</v>
          </cell>
          <cell r="F2160">
            <v>1</v>
          </cell>
          <cell r="G2160">
            <v>1747.78</v>
          </cell>
          <cell r="H2160" t="str">
            <v>db</v>
          </cell>
        </row>
        <row r="2161">
          <cell r="A2161" t="str">
            <v>CLHL517</v>
          </cell>
          <cell r="B2161" t="str">
            <v>HL Túlfolyócső plexiből 105mm</v>
          </cell>
          <cell r="E2161">
            <v>0.05</v>
          </cell>
          <cell r="F2161">
            <v>1</v>
          </cell>
          <cell r="G2161">
            <v>1200.1099999999999</v>
          </cell>
          <cell r="H2161" t="str">
            <v>db</v>
          </cell>
        </row>
        <row r="2162">
          <cell r="A2162" t="str">
            <v>CLHL52390</v>
          </cell>
          <cell r="B2162" t="str">
            <v>HL Zuhanytálca lef padlósz.D90</v>
          </cell>
          <cell r="E2162">
            <v>0.05</v>
          </cell>
          <cell r="F2162">
            <v>1</v>
          </cell>
          <cell r="G2162">
            <v>27758.06</v>
          </cell>
          <cell r="H2162" t="str">
            <v>db</v>
          </cell>
        </row>
        <row r="2163">
          <cell r="A2163" t="str">
            <v>CLHL525</v>
          </cell>
          <cell r="B2163" t="str">
            <v>HL Hajfogó kosár 5/4</v>
          </cell>
          <cell r="E2163">
            <v>0.05</v>
          </cell>
          <cell r="F2163">
            <v>1</v>
          </cell>
          <cell r="G2163">
            <v>105.16</v>
          </cell>
          <cell r="H2163" t="str">
            <v>db</v>
          </cell>
        </row>
        <row r="2164">
          <cell r="A2164" t="str">
            <v>CLHL6017</v>
          </cell>
          <cell r="B2164" t="str">
            <v>Lapostető összef füth. D75 XXX</v>
          </cell>
          <cell r="E2164">
            <v>0.05</v>
          </cell>
          <cell r="F2164">
            <v>1</v>
          </cell>
          <cell r="G2164">
            <v>26232.799999999999</v>
          </cell>
          <cell r="H2164" t="str">
            <v>db</v>
          </cell>
        </row>
        <row r="2165">
          <cell r="A2165" t="str">
            <v>CLHL6051</v>
          </cell>
          <cell r="B2165" t="str">
            <v>Perfekt-lef. vizsz. B12.5t</v>
          </cell>
          <cell r="E2165">
            <v>0.05</v>
          </cell>
          <cell r="F2165">
            <v>1</v>
          </cell>
          <cell r="G2165">
            <v>16800.13</v>
          </cell>
          <cell r="H2165" t="str">
            <v>db</v>
          </cell>
        </row>
        <row r="2166">
          <cell r="A2166" t="str">
            <v>CLHL6061</v>
          </cell>
          <cell r="B2166" t="str">
            <v>Perfekt-lef. függ. A1.5t DN110</v>
          </cell>
          <cell r="E2166">
            <v>0.05</v>
          </cell>
          <cell r="F2166">
            <v>1</v>
          </cell>
          <cell r="G2166">
            <v>11335.04</v>
          </cell>
          <cell r="H2166" t="str">
            <v>db</v>
          </cell>
        </row>
        <row r="2167">
          <cell r="A2167" t="str">
            <v>CLHL606SW1</v>
          </cell>
          <cell r="B2167" t="str">
            <v>Perfekt-lef.DN110 EN1253</v>
          </cell>
          <cell r="E2167">
            <v>0.05</v>
          </cell>
          <cell r="F2167">
            <v>1</v>
          </cell>
          <cell r="G2167">
            <v>0</v>
          </cell>
          <cell r="H2167" t="str">
            <v>db</v>
          </cell>
        </row>
        <row r="2168">
          <cell r="A2168" t="str">
            <v>CLHL611H7</v>
          </cell>
          <cell r="B2168" t="str">
            <v>Ltető.lef.bitumenl.fűthető D75</v>
          </cell>
          <cell r="E2168">
            <v>0.05</v>
          </cell>
          <cell r="F2168">
            <v>1</v>
          </cell>
          <cell r="G2168">
            <v>0</v>
          </cell>
          <cell r="H2168" t="str">
            <v>db</v>
          </cell>
        </row>
        <row r="2169">
          <cell r="A2169" t="str">
            <v>CLHL615SW</v>
          </cell>
          <cell r="B2169" t="str">
            <v>Perfekt-lef.vizsz.bűzzárEN1253</v>
          </cell>
          <cell r="E2169">
            <v>0.05</v>
          </cell>
          <cell r="F2169">
            <v>1</v>
          </cell>
          <cell r="G2169">
            <v>0</v>
          </cell>
          <cell r="H2169" t="str">
            <v>db</v>
          </cell>
        </row>
        <row r="2170">
          <cell r="A2170" t="str">
            <v>CLHL61611</v>
          </cell>
          <cell r="B2170" t="str">
            <v>Perfekt-lef.függ. B12,5t DN110</v>
          </cell>
          <cell r="E2170">
            <v>0.05</v>
          </cell>
          <cell r="F2170">
            <v>1</v>
          </cell>
          <cell r="G2170">
            <v>17344.8</v>
          </cell>
          <cell r="H2170" t="str">
            <v>db</v>
          </cell>
        </row>
        <row r="2171">
          <cell r="A2171" t="str">
            <v>CLHL6161H1</v>
          </cell>
          <cell r="B2171" t="str">
            <v>Perfekt-lef függ. B12,5t DN110</v>
          </cell>
          <cell r="E2171">
            <v>0.05</v>
          </cell>
          <cell r="F2171">
            <v>1</v>
          </cell>
          <cell r="G2171">
            <v>23082.720000000001</v>
          </cell>
          <cell r="H2171" t="str">
            <v>db</v>
          </cell>
        </row>
        <row r="2172">
          <cell r="A2172" t="str">
            <v>CLHL616H1</v>
          </cell>
          <cell r="B2172" t="str">
            <v>Perfekt-lef. függ.A1,5t.EN124 DN110</v>
          </cell>
          <cell r="E2172">
            <v>0.05</v>
          </cell>
          <cell r="F2172">
            <v>1</v>
          </cell>
          <cell r="G2172">
            <v>17839.07</v>
          </cell>
          <cell r="H2172" t="str">
            <v>db</v>
          </cell>
        </row>
        <row r="2173">
          <cell r="A2173" t="str">
            <v>CLHL616KH1</v>
          </cell>
          <cell r="B2173" t="str">
            <v>Perfekt-lef.test  függ.k.bit.gal.DN110</v>
          </cell>
          <cell r="E2173">
            <v>0.05</v>
          </cell>
          <cell r="F2173">
            <v>1</v>
          </cell>
          <cell r="G2173">
            <v>13712.45</v>
          </cell>
          <cell r="H2173" t="str">
            <v>db</v>
          </cell>
        </row>
        <row r="2174">
          <cell r="A2174" t="str">
            <v>CLHL616L1</v>
          </cell>
          <cell r="B2174" t="str">
            <v>Perfekt-lf.függ.szig.kar.müa.ker. DN110</v>
          </cell>
          <cell r="E2174">
            <v>0.05</v>
          </cell>
          <cell r="F2174">
            <v>1</v>
          </cell>
          <cell r="G2174">
            <v>13323.08</v>
          </cell>
          <cell r="H2174" t="str">
            <v>db</v>
          </cell>
        </row>
        <row r="2175">
          <cell r="A2175" t="str">
            <v>CLHL620</v>
          </cell>
          <cell r="B2175" t="str">
            <v>HL Magasítóelem  104/D195</v>
          </cell>
          <cell r="E2175">
            <v>0.05</v>
          </cell>
          <cell r="F2175">
            <v>1</v>
          </cell>
          <cell r="G2175">
            <v>3231.22</v>
          </cell>
          <cell r="H2175" t="str">
            <v>db</v>
          </cell>
        </row>
        <row r="2176">
          <cell r="A2176" t="str">
            <v>CLHL621</v>
          </cell>
          <cell r="B2176" t="str">
            <v>Lapostető lefolyó  D110</v>
          </cell>
          <cell r="E2176">
            <v>0.05</v>
          </cell>
          <cell r="F2176">
            <v>1</v>
          </cell>
          <cell r="G2176">
            <v>9539.0499999999993</v>
          </cell>
          <cell r="H2176" t="str">
            <v>db</v>
          </cell>
        </row>
        <row r="2177">
          <cell r="A2177" t="str">
            <v>CLHL6211</v>
          </cell>
          <cell r="B2177" t="str">
            <v>Lapostető lefolyó  füth.D110</v>
          </cell>
          <cell r="E2177">
            <v>0.05</v>
          </cell>
          <cell r="F2177">
            <v>1</v>
          </cell>
          <cell r="G2177">
            <v>21787.48</v>
          </cell>
          <cell r="H2177" t="str">
            <v>db</v>
          </cell>
        </row>
        <row r="2178">
          <cell r="A2178" t="str">
            <v>CLHL6217</v>
          </cell>
          <cell r="B2178" t="str">
            <v>Lapostető lefolyó  füth.D75</v>
          </cell>
          <cell r="E2178">
            <v>0.05</v>
          </cell>
          <cell r="F2178">
            <v>1</v>
          </cell>
          <cell r="G2178">
            <v>16943.2</v>
          </cell>
          <cell r="H2178" t="str">
            <v>db</v>
          </cell>
        </row>
        <row r="2179">
          <cell r="A2179" t="str">
            <v>CLHL621H1</v>
          </cell>
          <cell r="B2179" t="str">
            <v>Lapostető lefolyó  fűth. DN110 bit</v>
          </cell>
          <cell r="E2179">
            <v>0.05</v>
          </cell>
          <cell r="F2179">
            <v>1</v>
          </cell>
          <cell r="G2179">
            <v>24755.09</v>
          </cell>
          <cell r="H2179" t="str">
            <v>db</v>
          </cell>
        </row>
        <row r="2180">
          <cell r="A2180" t="str">
            <v>CLHL627</v>
          </cell>
          <cell r="B2180" t="str">
            <v>Lapostető lefolyó D75</v>
          </cell>
          <cell r="E2180">
            <v>0.05</v>
          </cell>
          <cell r="F2180">
            <v>1</v>
          </cell>
          <cell r="G2180">
            <v>8915.86</v>
          </cell>
          <cell r="H2180" t="str">
            <v>db</v>
          </cell>
        </row>
        <row r="2181">
          <cell r="A2181" t="str">
            <v>CLHL62BH1</v>
          </cell>
          <cell r="B2181" t="str">
            <v>Lapostető lefolyó bit.lemDN110</v>
          </cell>
          <cell r="E2181">
            <v>0.05</v>
          </cell>
          <cell r="F2181">
            <v>1</v>
          </cell>
          <cell r="G2181">
            <v>12468.67</v>
          </cell>
          <cell r="H2181" t="str">
            <v>db</v>
          </cell>
        </row>
        <row r="2182">
          <cell r="A2182" t="str">
            <v>CLHL62BH2</v>
          </cell>
          <cell r="B2182" t="str">
            <v>Lapostető lefolyó bit.lemDN125</v>
          </cell>
          <cell r="E2182">
            <v>0.05</v>
          </cell>
          <cell r="F2182">
            <v>1</v>
          </cell>
          <cell r="G2182">
            <v>8799.0400000000009</v>
          </cell>
          <cell r="H2182" t="str">
            <v>db</v>
          </cell>
        </row>
        <row r="2183">
          <cell r="A2183" t="str">
            <v>CLHL631</v>
          </cell>
          <cell r="B2183" t="str">
            <v>Lapostető lef. DrainBox DN110 szig.kar.</v>
          </cell>
          <cell r="E2183">
            <v>0.05</v>
          </cell>
          <cell r="F2183">
            <v>1</v>
          </cell>
          <cell r="G2183">
            <v>18901.400000000001</v>
          </cell>
          <cell r="H2183" t="str">
            <v>db</v>
          </cell>
        </row>
        <row r="2184">
          <cell r="A2184" t="str">
            <v>CLHL6312</v>
          </cell>
          <cell r="B2184" t="str">
            <v>Lapostető lef.Drainbox f.D160</v>
          </cell>
          <cell r="E2184">
            <v>0.05</v>
          </cell>
          <cell r="F2184">
            <v>1</v>
          </cell>
          <cell r="G2184">
            <v>27383.59</v>
          </cell>
          <cell r="H2184" t="str">
            <v>db</v>
          </cell>
        </row>
        <row r="2185">
          <cell r="A2185" t="str">
            <v>CLHL64BH</v>
          </cell>
          <cell r="B2185" t="str">
            <v>Lapostető lef.bit.lem.járható</v>
          </cell>
          <cell r="E2185">
            <v>0.05</v>
          </cell>
          <cell r="F2185">
            <v>1</v>
          </cell>
          <cell r="G2185">
            <v>11012.25</v>
          </cell>
          <cell r="H2185" t="str">
            <v>db</v>
          </cell>
        </row>
        <row r="2186">
          <cell r="A2186" t="str">
            <v>CLHL661</v>
          </cell>
          <cell r="B2186" t="str">
            <v>Rácstartó csúszásg.ráccsal D145</v>
          </cell>
          <cell r="E2186">
            <v>0.05</v>
          </cell>
          <cell r="F2186">
            <v>1</v>
          </cell>
          <cell r="G2186">
            <v>36923.97</v>
          </cell>
          <cell r="H2186" t="str">
            <v>db</v>
          </cell>
        </row>
        <row r="2187">
          <cell r="A2187" t="str">
            <v>CLHL669</v>
          </cell>
          <cell r="B2187" t="str">
            <v>HL Rácstartó D145,148x148 keret,lef.rács</v>
          </cell>
          <cell r="E2187">
            <v>0.05</v>
          </cell>
          <cell r="F2187">
            <v>1</v>
          </cell>
          <cell r="G2187">
            <v>4108.83</v>
          </cell>
          <cell r="H2187" t="str">
            <v>db</v>
          </cell>
        </row>
        <row r="2188">
          <cell r="A2188" t="str">
            <v>CLHL691</v>
          </cell>
          <cell r="B2188" t="str">
            <v>Tetőlefolyó javító  DN110</v>
          </cell>
          <cell r="E2188">
            <v>0.05</v>
          </cell>
          <cell r="F2188">
            <v>1</v>
          </cell>
          <cell r="G2188">
            <v>8439.75</v>
          </cell>
          <cell r="H2188" t="str">
            <v>db</v>
          </cell>
        </row>
        <row r="2189">
          <cell r="A2189" t="str">
            <v>CLHL7151</v>
          </cell>
          <cell r="B2189" t="str">
            <v>Vcsapószel.tiszt.kézi zár.D160 EN13564-1</v>
          </cell>
          <cell r="E2189">
            <v>0.05</v>
          </cell>
          <cell r="F2189">
            <v>1</v>
          </cell>
          <cell r="G2189">
            <v>33854.620000000003</v>
          </cell>
          <cell r="H2189" t="str">
            <v>db</v>
          </cell>
        </row>
        <row r="2190">
          <cell r="A2190" t="str">
            <v>CLHL7152EPC</v>
          </cell>
          <cell r="B2190" t="str">
            <v>Tolózár vezérlőrgységgel D160</v>
          </cell>
          <cell r="E2190">
            <v>0.05</v>
          </cell>
          <cell r="F2190">
            <v>1</v>
          </cell>
          <cell r="G2190">
            <v>161970.70000000001</v>
          </cell>
          <cell r="H2190" t="str">
            <v>db</v>
          </cell>
        </row>
        <row r="2191">
          <cell r="A2191" t="str">
            <v>CLHL72</v>
          </cell>
          <cell r="B2191" t="str">
            <v>Pince padlószif. 150x150 müa. rács.</v>
          </cell>
          <cell r="E2191">
            <v>0.05</v>
          </cell>
          <cell r="F2191">
            <v>1</v>
          </cell>
          <cell r="G2191">
            <v>3491.27</v>
          </cell>
          <cell r="H2191" t="str">
            <v>db</v>
          </cell>
        </row>
        <row r="2192">
          <cell r="A2192" t="str">
            <v>CLHL7200</v>
          </cell>
          <cell r="B2192" t="str">
            <v>Béka-szelep DN200 n.acél csappantyúval</v>
          </cell>
          <cell r="E2192">
            <v>0.05</v>
          </cell>
          <cell r="F2192">
            <v>1</v>
          </cell>
          <cell r="G2192">
            <v>26064.63</v>
          </cell>
          <cell r="H2192" t="str">
            <v>db</v>
          </cell>
        </row>
        <row r="2193">
          <cell r="A2193" t="str">
            <v>CLHL721</v>
          </cell>
          <cell r="B2193" t="str">
            <v>Padlószifon müa.ráccsal K3</v>
          </cell>
          <cell r="E2193">
            <v>0.05</v>
          </cell>
          <cell r="F2193">
            <v>1</v>
          </cell>
          <cell r="G2193">
            <v>6604.04</v>
          </cell>
          <cell r="H2193" t="str">
            <v>db</v>
          </cell>
        </row>
        <row r="2194">
          <cell r="A2194" t="str">
            <v>CLHL771</v>
          </cell>
          <cell r="B2194" t="str">
            <v>HL Pincei padlószifon o,csatlakozással</v>
          </cell>
          <cell r="E2194">
            <v>0.05</v>
          </cell>
          <cell r="F2194">
            <v>1</v>
          </cell>
          <cell r="G2194">
            <v>29424.66</v>
          </cell>
          <cell r="H2194" t="str">
            <v>db</v>
          </cell>
        </row>
        <row r="2195">
          <cell r="A2195" t="str">
            <v>CLHL801</v>
          </cell>
          <cell r="B2195" t="str">
            <v>Padlólefolyó áll.kif. DN50/75</v>
          </cell>
          <cell r="E2195">
            <v>0.05</v>
          </cell>
          <cell r="F2195">
            <v>1</v>
          </cell>
          <cell r="G2195">
            <v>3807.86</v>
          </cell>
          <cell r="H2195" t="str">
            <v>db</v>
          </cell>
        </row>
        <row r="2196">
          <cell r="A2196" t="str">
            <v>CLHL801R</v>
          </cell>
          <cell r="B2196" t="str">
            <v>Padlólefolyó áll.kif. DN50/75 kerek lef.</v>
          </cell>
          <cell r="E2196">
            <v>0.05</v>
          </cell>
          <cell r="F2196">
            <v>1</v>
          </cell>
          <cell r="G2196">
            <v>3818.65</v>
          </cell>
          <cell r="H2196" t="str">
            <v>db</v>
          </cell>
        </row>
        <row r="2197">
          <cell r="A2197" t="str">
            <v>CLHL802H</v>
          </cell>
          <cell r="B2197" t="str">
            <v>Padlól.DN50/75 bitl.cső 100mm</v>
          </cell>
          <cell r="E2197">
            <v>0.05</v>
          </cell>
          <cell r="F2197">
            <v>1</v>
          </cell>
          <cell r="G2197">
            <v>7232.14</v>
          </cell>
          <cell r="H2197" t="str">
            <v>db</v>
          </cell>
        </row>
        <row r="2198">
          <cell r="A2198" t="str">
            <v>CLHL803</v>
          </cell>
          <cell r="B2198" t="str">
            <v>Lapostető lef.vizsz-függ áll-heg kimen.</v>
          </cell>
          <cell r="E2198">
            <v>0.05</v>
          </cell>
          <cell r="F2198">
            <v>1</v>
          </cell>
          <cell r="G2198">
            <v>4192.8</v>
          </cell>
          <cell r="H2198" t="str">
            <v>db</v>
          </cell>
        </row>
        <row r="2199">
          <cell r="A2199" t="str">
            <v>CLHL80C</v>
          </cell>
          <cell r="B2199" t="str">
            <v>HL Balkonlef. Cera Drain</v>
          </cell>
          <cell r="E2199">
            <v>0.05</v>
          </cell>
          <cell r="F2199">
            <v>1</v>
          </cell>
          <cell r="G2199">
            <v>19223.73</v>
          </cell>
          <cell r="H2199" t="str">
            <v>db</v>
          </cell>
        </row>
        <row r="2200">
          <cell r="A2200" t="str">
            <v>CLHL80K</v>
          </cell>
          <cell r="B2200" t="str">
            <v>HL Balkonlefolyó-test</v>
          </cell>
          <cell r="E2200">
            <v>0.05</v>
          </cell>
          <cell r="F2200">
            <v>1</v>
          </cell>
          <cell r="G2200">
            <v>2171.0100000000002</v>
          </cell>
          <cell r="H2200" t="str">
            <v>db</v>
          </cell>
        </row>
        <row r="2201">
          <cell r="A2201" t="str">
            <v>CLHL810</v>
          </cell>
          <cell r="B2201" t="str">
            <v>HL Párakivezető készlet DN110</v>
          </cell>
          <cell r="E2201">
            <v>0.05</v>
          </cell>
          <cell r="F2201">
            <v>1</v>
          </cell>
          <cell r="G2201">
            <v>2294.11</v>
          </cell>
          <cell r="H2201" t="str">
            <v>db</v>
          </cell>
        </row>
        <row r="2202">
          <cell r="A2202" t="str">
            <v>CLHL83</v>
          </cell>
          <cell r="B2202" t="str">
            <v>HL Szigetelő k.EPDM fóliával</v>
          </cell>
          <cell r="E2202">
            <v>0.05</v>
          </cell>
          <cell r="F2202">
            <v>1</v>
          </cell>
          <cell r="G2202">
            <v>3375.04</v>
          </cell>
          <cell r="H2202" t="str">
            <v>db</v>
          </cell>
        </row>
        <row r="2203">
          <cell r="A2203" t="str">
            <v>CLHL83H</v>
          </cell>
          <cell r="B2203" t="str">
            <v>HL Szigetelő k. bitumen lemezzel</v>
          </cell>
          <cell r="E2203">
            <v>0.05</v>
          </cell>
          <cell r="F2203">
            <v>1</v>
          </cell>
          <cell r="G2203">
            <v>5766.3</v>
          </cell>
          <cell r="H2203" t="str">
            <v>db</v>
          </cell>
        </row>
        <row r="2204">
          <cell r="A2204" t="str">
            <v>CLHL84CU</v>
          </cell>
          <cell r="B2204" t="str">
            <v>Szig. készl. rézlemezzel,tető-összef.hoz</v>
          </cell>
          <cell r="E2204">
            <v>0.05</v>
          </cell>
          <cell r="F2204">
            <v>1</v>
          </cell>
          <cell r="G2204">
            <v>17239.86</v>
          </cell>
          <cell r="H2204" t="str">
            <v>db</v>
          </cell>
        </row>
        <row r="2205">
          <cell r="A2205" t="str">
            <v>CLHL904T</v>
          </cell>
          <cell r="B2205" t="str">
            <v>HL Légbesz.T-csatlkozóval DN40</v>
          </cell>
          <cell r="E2205">
            <v>0.05</v>
          </cell>
          <cell r="F2205">
            <v>1</v>
          </cell>
          <cell r="G2205">
            <v>2195.16</v>
          </cell>
          <cell r="H2205" t="str">
            <v>db</v>
          </cell>
        </row>
        <row r="2206">
          <cell r="A2206" t="str">
            <v>CLHL98</v>
          </cell>
          <cell r="B2206" t="str">
            <v>HL Csőtisztító fedél</v>
          </cell>
          <cell r="E2206">
            <v>0.05</v>
          </cell>
          <cell r="F2206">
            <v>1</v>
          </cell>
          <cell r="G2206">
            <v>0</v>
          </cell>
          <cell r="H2206" t="str">
            <v>db</v>
          </cell>
        </row>
        <row r="2207">
          <cell r="A2207" t="str">
            <v>CLI810</v>
          </cell>
          <cell r="B2207" t="str">
            <v>PVC 100 KA 87°IVIDOM D100</v>
          </cell>
          <cell r="E2207">
            <v>0.05</v>
          </cell>
          <cell r="F2207">
            <v>1</v>
          </cell>
          <cell r="G2207">
            <v>239.88</v>
          </cell>
          <cell r="H2207" t="str">
            <v>db</v>
          </cell>
        </row>
        <row r="2208">
          <cell r="A2208" t="str">
            <v>CLI811</v>
          </cell>
          <cell r="B2208" t="str">
            <v>PVC KAB 87° ÍVIDOM D 110</v>
          </cell>
          <cell r="C2208">
            <v>767</v>
          </cell>
          <cell r="D2208" t="str">
            <v>HUF</v>
          </cell>
          <cell r="E2208">
            <v>0.05</v>
          </cell>
          <cell r="F2208">
            <v>1</v>
          </cell>
          <cell r="G2208">
            <v>179</v>
          </cell>
          <cell r="H2208" t="str">
            <v>db</v>
          </cell>
        </row>
        <row r="2209">
          <cell r="A2209" t="str">
            <v>CLI816</v>
          </cell>
          <cell r="B2209" t="str">
            <v>PVC KAB 87° ÍVIDOM D 160</v>
          </cell>
          <cell r="E2209">
            <v>0.05</v>
          </cell>
          <cell r="F2209">
            <v>1</v>
          </cell>
          <cell r="G2209">
            <v>0</v>
          </cell>
          <cell r="H2209" t="str">
            <v>db</v>
          </cell>
        </row>
        <row r="2210">
          <cell r="A2210" t="str">
            <v>CLS0504</v>
          </cell>
          <cell r="B2210" t="str">
            <v>PVC KAR SZŰKÍTŐIDOM D50/40</v>
          </cell>
          <cell r="C2210">
            <v>237</v>
          </cell>
          <cell r="D2210" t="str">
            <v>HUF</v>
          </cell>
          <cell r="E2210">
            <v>0.05</v>
          </cell>
          <cell r="F2210">
            <v>1</v>
          </cell>
          <cell r="G2210">
            <v>53</v>
          </cell>
          <cell r="H2210" t="str">
            <v>db</v>
          </cell>
        </row>
        <row r="2211">
          <cell r="A2211" t="str">
            <v>CLTE020033</v>
          </cell>
          <cell r="B2211" t="str">
            <v>TECE csatl.egység mosdókerethez</v>
          </cell>
          <cell r="E2211">
            <v>0.05</v>
          </cell>
          <cell r="F2211">
            <v>1</v>
          </cell>
          <cell r="G2211">
            <v>4162.0600000000004</v>
          </cell>
          <cell r="H2211" t="str">
            <v>db</v>
          </cell>
        </row>
        <row r="2212">
          <cell r="A2212" t="str">
            <v>CLTE240100</v>
          </cell>
          <cell r="B2212" t="str">
            <v>TECE nyomólap fehér, egygombos</v>
          </cell>
          <cell r="E2212">
            <v>0.05</v>
          </cell>
          <cell r="F2212">
            <v>1</v>
          </cell>
          <cell r="G2212">
            <v>2520</v>
          </cell>
          <cell r="H2212" t="str">
            <v>db</v>
          </cell>
        </row>
        <row r="2213">
          <cell r="A2213" t="str">
            <v>CLTE2402MK</v>
          </cell>
          <cell r="B2213" t="str">
            <v>TECE nyomólap mattkróm</v>
          </cell>
          <cell r="C2213">
            <v>24219</v>
          </cell>
          <cell r="D2213" t="str">
            <v>HUF</v>
          </cell>
          <cell r="E2213">
            <v>0.05</v>
          </cell>
          <cell r="F2213">
            <v>1</v>
          </cell>
          <cell r="G2213">
            <v>4800.08</v>
          </cell>
          <cell r="H2213" t="str">
            <v>db</v>
          </cell>
        </row>
        <row r="2214">
          <cell r="A2214" t="str">
            <v>CLTE240352</v>
          </cell>
          <cell r="B2214" t="str">
            <v>TECE infr.v.230/12 WC ny.lap.rm.szálcs.</v>
          </cell>
          <cell r="E2214">
            <v>0.05</v>
          </cell>
          <cell r="F2214">
            <v>1</v>
          </cell>
          <cell r="G2214">
            <v>38400.6</v>
          </cell>
          <cell r="H2214" t="str">
            <v>db</v>
          </cell>
        </row>
        <row r="2215">
          <cell r="A2215" t="str">
            <v>CLTE240600</v>
          </cell>
          <cell r="B2215" t="str">
            <v>TECEloop müanyag fehér nyomólap</v>
          </cell>
          <cell r="E2215">
            <v>0.05</v>
          </cell>
          <cell r="F2215">
            <v>1</v>
          </cell>
          <cell r="G2215">
            <v>3685.93</v>
          </cell>
          <cell r="H2215" t="str">
            <v>db</v>
          </cell>
        </row>
        <row r="2216">
          <cell r="A2216" t="str">
            <v>CLTE242100</v>
          </cell>
          <cell r="B2216" t="str">
            <v>TECE Ambria fehér műa. nyomólap mech.öbl</v>
          </cell>
          <cell r="E2216">
            <v>0.05</v>
          </cell>
          <cell r="F2216">
            <v>1</v>
          </cell>
          <cell r="G2216">
            <v>6767.77</v>
          </cell>
          <cell r="H2216" t="str">
            <v>db</v>
          </cell>
        </row>
        <row r="2217">
          <cell r="A2217" t="str">
            <v>CLTE300</v>
          </cell>
          <cell r="B2217" t="str">
            <v>TECE önhordó WC tartály</v>
          </cell>
          <cell r="C2217">
            <v>60950</v>
          </cell>
          <cell r="D2217" t="str">
            <v>HUF</v>
          </cell>
          <cell r="E2217">
            <v>0.05</v>
          </cell>
          <cell r="F2217">
            <v>1</v>
          </cell>
          <cell r="G2217">
            <v>20262.93</v>
          </cell>
          <cell r="H2217" t="str">
            <v>db</v>
          </cell>
        </row>
        <row r="2218">
          <cell r="A2218" t="str">
            <v>CLTE300A</v>
          </cell>
          <cell r="B2218" t="str">
            <v>TECE önhordó WC tartály 820mm</v>
          </cell>
          <cell r="E2218">
            <v>0.05</v>
          </cell>
          <cell r="F2218">
            <v>1</v>
          </cell>
          <cell r="G2218">
            <v>32915.14</v>
          </cell>
          <cell r="H2218" t="str">
            <v>db</v>
          </cell>
        </row>
        <row r="2219">
          <cell r="A2219" t="str">
            <v>CLTE370</v>
          </cell>
          <cell r="B2219" t="str">
            <v>TECE falbaépíthető WC tartály</v>
          </cell>
          <cell r="C2219">
            <v>51808</v>
          </cell>
          <cell r="D2219" t="str">
            <v>HUF</v>
          </cell>
          <cell r="E2219">
            <v>0.05</v>
          </cell>
          <cell r="F2219">
            <v>1</v>
          </cell>
          <cell r="G2219">
            <v>14910.94</v>
          </cell>
          <cell r="H2219" t="str">
            <v>db</v>
          </cell>
        </row>
        <row r="2220">
          <cell r="A2220" t="str">
            <v>CLTE370021</v>
          </cell>
          <cell r="B2220" t="str">
            <v>TECE vizeldeöbl.szeleptest,téglafalba vé</v>
          </cell>
          <cell r="E2220">
            <v>0.05</v>
          </cell>
          <cell r="F2220">
            <v>1</v>
          </cell>
          <cell r="G2220">
            <v>4872.74</v>
          </cell>
          <cell r="H2220" t="str">
            <v>db</v>
          </cell>
        </row>
        <row r="2221">
          <cell r="A2221" t="str">
            <v>CLTE400</v>
          </cell>
          <cell r="B2221" t="str">
            <v>TECE  basis WC tartály komplett</v>
          </cell>
          <cell r="E2221">
            <v>0.05</v>
          </cell>
          <cell r="F2221">
            <v>1</v>
          </cell>
          <cell r="G2221">
            <v>19255.560000000001</v>
          </cell>
          <cell r="H2221" t="str">
            <v>db</v>
          </cell>
        </row>
        <row r="2222">
          <cell r="A2222" t="str">
            <v>CLTE810</v>
          </cell>
          <cell r="B2222" t="str">
            <v>TECE trafo vizelde infrához</v>
          </cell>
          <cell r="E2222">
            <v>0.05</v>
          </cell>
          <cell r="F2222">
            <v>1</v>
          </cell>
          <cell r="G2222">
            <v>4388.6400000000003</v>
          </cell>
          <cell r="H2222" t="str">
            <v>db</v>
          </cell>
        </row>
        <row r="2223">
          <cell r="A2223" t="str">
            <v>CLTE820003</v>
          </cell>
          <cell r="B2223" t="str">
            <v>TECE tömítés öblítő szelephez</v>
          </cell>
          <cell r="E2223">
            <v>0.05</v>
          </cell>
          <cell r="F2223">
            <v>1</v>
          </cell>
          <cell r="G2223">
            <v>726.13</v>
          </cell>
          <cell r="H2223" t="str">
            <v>db</v>
          </cell>
        </row>
        <row r="2224">
          <cell r="A2224" t="str">
            <v>CLTE820004</v>
          </cell>
          <cell r="B2224" t="str">
            <v>TECE vezérlő billentyű öbl.szelephez</v>
          </cell>
          <cell r="E2224">
            <v>0.05</v>
          </cell>
          <cell r="F2224">
            <v>1</v>
          </cell>
          <cell r="G2224">
            <v>534.32000000000005</v>
          </cell>
          <cell r="H2224" t="str">
            <v>db</v>
          </cell>
        </row>
        <row r="2225">
          <cell r="A2225" t="str">
            <v>CLTE820005</v>
          </cell>
          <cell r="B2225" t="str">
            <v>TECE O-gyűrű öblítő szelephez</v>
          </cell>
          <cell r="E2225">
            <v>0.05</v>
          </cell>
          <cell r="F2225">
            <v>1</v>
          </cell>
          <cell r="G2225">
            <v>95.9</v>
          </cell>
          <cell r="H2225" t="str">
            <v>db</v>
          </cell>
        </row>
        <row r="2226">
          <cell r="A2226" t="str">
            <v>CLTE820009</v>
          </cell>
          <cell r="B2226" t="str">
            <v>TECE tömítő készlet töltő szelephez</v>
          </cell>
          <cell r="E2226">
            <v>0.05</v>
          </cell>
          <cell r="F2226">
            <v>1</v>
          </cell>
          <cell r="G2226">
            <v>694.79</v>
          </cell>
          <cell r="H2226" t="str">
            <v>db</v>
          </cell>
        </row>
        <row r="2227">
          <cell r="A2227" t="str">
            <v>CLTE820016</v>
          </cell>
          <cell r="B2227" t="str">
            <v>TECE WC tart.hoz konzol</v>
          </cell>
          <cell r="E2227">
            <v>0.05</v>
          </cell>
          <cell r="F2227">
            <v>1</v>
          </cell>
          <cell r="G2227">
            <v>937.01</v>
          </cell>
          <cell r="H2227" t="str">
            <v>db</v>
          </cell>
        </row>
        <row r="2228">
          <cell r="A2228" t="str">
            <v>CLTE820025</v>
          </cell>
          <cell r="B2228" t="str">
            <v>TECE O gyűrű</v>
          </cell>
          <cell r="E2228">
            <v>0.05</v>
          </cell>
          <cell r="F2228">
            <v>1</v>
          </cell>
          <cell r="G2228">
            <v>32.46</v>
          </cell>
          <cell r="H2228" t="str">
            <v>db</v>
          </cell>
        </row>
        <row r="2229">
          <cell r="A2229" t="str">
            <v>CLTE820029</v>
          </cell>
          <cell r="B2229" t="str">
            <v>TECE fojtógyűrű öbl.szelephez</v>
          </cell>
          <cell r="E2229">
            <v>0.05</v>
          </cell>
          <cell r="F2229">
            <v>1</v>
          </cell>
          <cell r="G2229">
            <v>254.83</v>
          </cell>
          <cell r="H2229" t="str">
            <v>db</v>
          </cell>
        </row>
        <row r="2230">
          <cell r="A2230" t="str">
            <v>CLTE820070</v>
          </cell>
          <cell r="B2230" t="str">
            <v>TECE falba szerelt mosdó szifon</v>
          </cell>
          <cell r="E2230">
            <v>0.05</v>
          </cell>
          <cell r="F2230">
            <v>1</v>
          </cell>
          <cell r="G2230">
            <v>0</v>
          </cell>
          <cell r="H2230" t="str">
            <v>db</v>
          </cell>
        </row>
        <row r="2231">
          <cell r="A2231" t="str">
            <v>CLTE820085</v>
          </cell>
          <cell r="B2231" t="str">
            <v>TECE Infrav.érz. n.acél eőlap</v>
          </cell>
          <cell r="E2231">
            <v>0.05</v>
          </cell>
          <cell r="F2231">
            <v>1</v>
          </cell>
          <cell r="G2231">
            <v>2128.83</v>
          </cell>
          <cell r="H2231" t="str">
            <v>db</v>
          </cell>
        </row>
        <row r="2232">
          <cell r="A2232" t="str">
            <v>CLTE820139</v>
          </cell>
          <cell r="B2232" t="str">
            <v>TECE gumitömítés WC lefolyókönyökhöz</v>
          </cell>
          <cell r="E2232">
            <v>0.05</v>
          </cell>
          <cell r="F2232">
            <v>1</v>
          </cell>
          <cell r="G2232">
            <v>88.08</v>
          </cell>
          <cell r="H2232" t="str">
            <v>db</v>
          </cell>
        </row>
        <row r="2233">
          <cell r="A2233" t="str">
            <v>CLTE820223</v>
          </cell>
          <cell r="B2233" t="str">
            <v>TECE WC tartályhoz öbl.szelep</v>
          </cell>
          <cell r="E2233">
            <v>0.05</v>
          </cell>
          <cell r="F2233">
            <v>1</v>
          </cell>
          <cell r="G2233">
            <v>2363.5700000000002</v>
          </cell>
          <cell r="H2233" t="str">
            <v>db</v>
          </cell>
        </row>
        <row r="2234">
          <cell r="A2234" t="str">
            <v>CLUF0138</v>
          </cell>
          <cell r="B2234" t="str">
            <v>Vákuumos tetőlef UV53/2"-480 bitum.</v>
          </cell>
          <cell r="E2234">
            <v>0.05</v>
          </cell>
          <cell r="F2234">
            <v>1</v>
          </cell>
          <cell r="G2234">
            <v>17485.259999999998</v>
          </cell>
          <cell r="H2234" t="str">
            <v>db</v>
          </cell>
        </row>
        <row r="2235">
          <cell r="A2235" t="str">
            <v>CLHL85N</v>
          </cell>
          <cell r="B2235" t="str">
            <v>HL Mag.elem szig.karim.D110</v>
          </cell>
          <cell r="E2235">
            <v>0.05</v>
          </cell>
          <cell r="F2235">
            <v>1</v>
          </cell>
          <cell r="G2235">
            <v>2928.35</v>
          </cell>
          <cell r="H2235" t="str">
            <v>db</v>
          </cell>
        </row>
        <row r="2236">
          <cell r="A2236" t="str">
            <v>CLHL860</v>
          </cell>
          <cell r="B2236" t="str">
            <v>HL Szigetelő készlet fólia nélkül</v>
          </cell>
          <cell r="E2236">
            <v>0.05</v>
          </cell>
          <cell r="F2236">
            <v>1</v>
          </cell>
          <cell r="G2236">
            <v>4812.1099999999997</v>
          </cell>
          <cell r="H2236" t="str">
            <v>db</v>
          </cell>
        </row>
        <row r="2237">
          <cell r="A2237" t="str">
            <v>CLHL86H</v>
          </cell>
          <cell r="B2237" t="str">
            <v>HL Szigetelő k. D 500mm bitumenlemezzel</v>
          </cell>
          <cell r="E2237">
            <v>0.05</v>
          </cell>
          <cell r="F2237">
            <v>1</v>
          </cell>
          <cell r="G2237">
            <v>9548.86</v>
          </cell>
          <cell r="H2237" t="str">
            <v>db</v>
          </cell>
        </row>
        <row r="2238">
          <cell r="A2238" t="str">
            <v>CLHL900N</v>
          </cell>
          <cell r="B2238" t="str">
            <v>HL Légbesz. szelep N 50/75/110</v>
          </cell>
          <cell r="E2238">
            <v>0.05</v>
          </cell>
          <cell r="F2238">
            <v>1</v>
          </cell>
          <cell r="G2238">
            <v>3871.38</v>
          </cell>
          <cell r="H2238" t="str">
            <v>db</v>
          </cell>
        </row>
        <row r="2239">
          <cell r="A2239" t="str">
            <v>CLHL902T30</v>
          </cell>
          <cell r="B2239" t="str">
            <v>HL Légbesz.T-csatlkozóval DN32</v>
          </cell>
          <cell r="E2239">
            <v>0.05</v>
          </cell>
          <cell r="F2239">
            <v>1</v>
          </cell>
          <cell r="G2239">
            <v>2093.48</v>
          </cell>
          <cell r="H2239" t="str">
            <v>db</v>
          </cell>
        </row>
        <row r="2240">
          <cell r="A2240" t="str">
            <v>CLI405</v>
          </cell>
          <cell r="B2240" t="str">
            <v>PVC KAB 45° ÍVIDOM D 50</v>
          </cell>
          <cell r="C2240">
            <v>172</v>
          </cell>
          <cell r="D2240" t="str">
            <v>HUF</v>
          </cell>
          <cell r="E2240">
            <v>0.05</v>
          </cell>
          <cell r="F2240">
            <v>1</v>
          </cell>
          <cell r="G2240">
            <v>40</v>
          </cell>
          <cell r="H2240" t="str">
            <v>db</v>
          </cell>
        </row>
        <row r="2241">
          <cell r="A2241" t="str">
            <v>CLI411</v>
          </cell>
          <cell r="B2241" t="str">
            <v>PVC KAB 45° ÍVIDOM D 110</v>
          </cell>
          <cell r="C2241">
            <v>613</v>
          </cell>
          <cell r="D2241" t="str">
            <v>HUF</v>
          </cell>
          <cell r="E2241">
            <v>0.05</v>
          </cell>
          <cell r="F2241">
            <v>1</v>
          </cell>
          <cell r="G2241">
            <v>147</v>
          </cell>
          <cell r="H2241" t="str">
            <v>db</v>
          </cell>
        </row>
        <row r="2242">
          <cell r="A2242" t="str">
            <v>CLI412</v>
          </cell>
          <cell r="B2242" t="str">
            <v>PVC KAB 45° ÍVIDOM D 125</v>
          </cell>
          <cell r="E2242">
            <v>0.05</v>
          </cell>
          <cell r="F2242">
            <v>1</v>
          </cell>
          <cell r="G2242">
            <v>239</v>
          </cell>
          <cell r="H2242" t="str">
            <v>db</v>
          </cell>
        </row>
        <row r="2243">
          <cell r="A2243" t="str">
            <v>CLI805</v>
          </cell>
          <cell r="B2243" t="str">
            <v>PVC KAB 87° ÍVIDOM D 50</v>
          </cell>
          <cell r="C2243">
            <v>220</v>
          </cell>
          <cell r="D2243" t="str">
            <v>HUF</v>
          </cell>
          <cell r="E2243">
            <v>0.05</v>
          </cell>
          <cell r="F2243">
            <v>1</v>
          </cell>
          <cell r="G2243">
            <v>47</v>
          </cell>
          <cell r="H2243" t="str">
            <v>db</v>
          </cell>
        </row>
        <row r="2244">
          <cell r="A2244" t="str">
            <v>CLS0403</v>
          </cell>
          <cell r="B2244" t="str">
            <v>PVC KAR SZŰKÍTŐIDOM D40/32</v>
          </cell>
          <cell r="C2244">
            <v>146</v>
          </cell>
          <cell r="D2244" t="str">
            <v>HUF</v>
          </cell>
          <cell r="E2244">
            <v>0.05</v>
          </cell>
          <cell r="F2244">
            <v>1</v>
          </cell>
          <cell r="G2244">
            <v>34</v>
          </cell>
          <cell r="H2244" t="str">
            <v>db</v>
          </cell>
        </row>
        <row r="2245">
          <cell r="A2245" t="str">
            <v>CLS1106</v>
          </cell>
          <cell r="B2245" t="str">
            <v>PVC KA SZŰKÍTŐIDOM D110/63</v>
          </cell>
          <cell r="C2245">
            <v>650</v>
          </cell>
          <cell r="D2245" t="str">
            <v>HUF</v>
          </cell>
          <cell r="E2245">
            <v>0.05</v>
          </cell>
          <cell r="F2245">
            <v>1</v>
          </cell>
          <cell r="G2245">
            <v>202</v>
          </cell>
          <cell r="H2245" t="str">
            <v>db</v>
          </cell>
        </row>
        <row r="2246">
          <cell r="A2246" t="str">
            <v>CLT11</v>
          </cell>
          <cell r="B2246" t="str">
            <v>PVC KARE TISZTÍTÓIDOM D110</v>
          </cell>
          <cell r="C2246">
            <v>1655</v>
          </cell>
          <cell r="D2246" t="str">
            <v>HUF</v>
          </cell>
          <cell r="E2246">
            <v>0.05</v>
          </cell>
          <cell r="F2246">
            <v>1</v>
          </cell>
          <cell r="G2246">
            <v>440</v>
          </cell>
          <cell r="H2246" t="str">
            <v>db</v>
          </cell>
        </row>
        <row r="2247">
          <cell r="A2247" t="str">
            <v>CLTE2402</v>
          </cell>
          <cell r="B2247" t="str">
            <v>TECE nyomólap fehér</v>
          </cell>
          <cell r="C2247">
            <v>6705</v>
          </cell>
          <cell r="D2247" t="str">
            <v>HUF</v>
          </cell>
          <cell r="E2247">
            <v>0.05</v>
          </cell>
          <cell r="F2247">
            <v>1</v>
          </cell>
          <cell r="G2247">
            <v>2166.62</v>
          </cell>
          <cell r="H2247" t="str">
            <v>db</v>
          </cell>
        </row>
        <row r="2248">
          <cell r="A2248" t="str">
            <v>CLTE2402AB</v>
          </cell>
          <cell r="B2248" t="str">
            <v>TECE nyomólap fehér antibakter.</v>
          </cell>
          <cell r="C2248">
            <v>21742</v>
          </cell>
          <cell r="D2248" t="str">
            <v>HUF</v>
          </cell>
          <cell r="E2248">
            <v>0.05</v>
          </cell>
          <cell r="F2248">
            <v>1</v>
          </cell>
          <cell r="G2248">
            <v>5752.08</v>
          </cell>
          <cell r="H2248" t="str">
            <v>db</v>
          </cell>
        </row>
        <row r="2249">
          <cell r="A2249" t="str">
            <v>CLTE2402RA</v>
          </cell>
          <cell r="B2249" t="str">
            <v>TECE nyomólap rozsdament.acél</v>
          </cell>
          <cell r="C2249">
            <v>22449</v>
          </cell>
          <cell r="D2249" t="str">
            <v>HUF</v>
          </cell>
          <cell r="E2249">
            <v>0.05</v>
          </cell>
          <cell r="F2249">
            <v>1</v>
          </cell>
          <cell r="G2249">
            <v>6204.66</v>
          </cell>
          <cell r="H2249" t="str">
            <v>db</v>
          </cell>
        </row>
        <row r="2250">
          <cell r="A2250" t="str">
            <v>CLTE242355</v>
          </cell>
          <cell r="B2250" t="str">
            <v>TECE öbl. szel infrás vizeldéhez 230/12V</v>
          </cell>
          <cell r="E2250">
            <v>0.05</v>
          </cell>
          <cell r="F2250">
            <v>1</v>
          </cell>
          <cell r="G2250">
            <v>25485.3</v>
          </cell>
          <cell r="H2250" t="str">
            <v>db</v>
          </cell>
        </row>
        <row r="2251">
          <cell r="A2251" t="str">
            <v>CLTE242RAI</v>
          </cell>
          <cell r="B2251" t="str">
            <v>TECE rmacél nylap vizeldéhez infr230/12V</v>
          </cell>
          <cell r="C2251">
            <v>72287</v>
          </cell>
          <cell r="D2251" t="str">
            <v>HUF</v>
          </cell>
          <cell r="E2251">
            <v>0.05</v>
          </cell>
          <cell r="F2251">
            <v>1</v>
          </cell>
          <cell r="G2251">
            <v>23855.25</v>
          </cell>
          <cell r="H2251" t="str">
            <v>db</v>
          </cell>
        </row>
        <row r="2252">
          <cell r="A2252" t="str">
            <v>CLTE242RAIE</v>
          </cell>
          <cell r="B2252" t="str">
            <v>TECE rmacél nylap vizeldéhez infrElemes</v>
          </cell>
          <cell r="C2252">
            <v>74268</v>
          </cell>
          <cell r="D2252" t="str">
            <v>HUF</v>
          </cell>
          <cell r="E2252">
            <v>0.05</v>
          </cell>
          <cell r="F2252">
            <v>1</v>
          </cell>
          <cell r="G2252">
            <v>24977.85</v>
          </cell>
          <cell r="H2252" t="str">
            <v>db</v>
          </cell>
        </row>
        <row r="2253">
          <cell r="A2253" t="str">
            <v>CLTE320008</v>
          </cell>
          <cell r="B2253" t="str">
            <v>TECE univerzális viz keret 08</v>
          </cell>
          <cell r="E2253">
            <v>0.05</v>
          </cell>
          <cell r="F2253">
            <v>1</v>
          </cell>
          <cell r="G2253">
            <v>20316.25</v>
          </cell>
          <cell r="H2253" t="str">
            <v>db</v>
          </cell>
        </row>
        <row r="2254">
          <cell r="A2254" t="str">
            <v>CLTE320010</v>
          </cell>
          <cell r="B2254" t="str">
            <v>TECE vizelde keret mük.egység nélkül</v>
          </cell>
          <cell r="E2254">
            <v>0.05</v>
          </cell>
          <cell r="F2254">
            <v>1</v>
          </cell>
          <cell r="G2254">
            <v>12288.5</v>
          </cell>
          <cell r="H2254" t="str">
            <v>db</v>
          </cell>
        </row>
        <row r="2255">
          <cell r="A2255" t="str">
            <v>CLTE330</v>
          </cell>
          <cell r="B2255" t="str">
            <v>TECE  önhordó bidékeret</v>
          </cell>
          <cell r="C2255">
            <v>88012</v>
          </cell>
          <cell r="D2255" t="str">
            <v>HUF</v>
          </cell>
          <cell r="E2255">
            <v>0.05</v>
          </cell>
          <cell r="F2255">
            <v>1</v>
          </cell>
          <cell r="G2255">
            <v>12077.26</v>
          </cell>
          <cell r="H2255" t="str">
            <v>db</v>
          </cell>
        </row>
        <row r="2256">
          <cell r="A2256" t="str">
            <v>CLTE820002</v>
          </cell>
          <cell r="B2256" t="str">
            <v>TECE öbl.szelep-tartó kosár O gyűrűvel</v>
          </cell>
          <cell r="E2256">
            <v>0.05</v>
          </cell>
          <cell r="F2256">
            <v>1</v>
          </cell>
          <cell r="G2256">
            <v>1049.46</v>
          </cell>
          <cell r="H2256" t="str">
            <v>db</v>
          </cell>
        </row>
        <row r="2257">
          <cell r="A2257" t="str">
            <v>CLTE820006</v>
          </cell>
          <cell r="B2257" t="str">
            <v>TECE WC tartályhoz töltő szelep</v>
          </cell>
          <cell r="E2257">
            <v>0.05</v>
          </cell>
          <cell r="F2257">
            <v>1</v>
          </cell>
          <cell r="G2257">
            <v>2015.07</v>
          </cell>
          <cell r="H2257" t="str">
            <v>db</v>
          </cell>
        </row>
        <row r="2258">
          <cell r="A2258" t="str">
            <v>CLTE820013</v>
          </cell>
          <cell r="B2258" t="str">
            <v>TECE WC tartályhoz sarokszelep</v>
          </cell>
          <cell r="E2258">
            <v>0.05</v>
          </cell>
          <cell r="F2258">
            <v>1</v>
          </cell>
          <cell r="G2258">
            <v>533.44000000000005</v>
          </cell>
          <cell r="H2258" t="str">
            <v>db</v>
          </cell>
        </row>
        <row r="2259">
          <cell r="A2259" t="str">
            <v>CLTE820019</v>
          </cell>
          <cell r="B2259" t="str">
            <v>TECE WC tart.hoz rőgzítő rúd</v>
          </cell>
          <cell r="E2259">
            <v>0.05</v>
          </cell>
          <cell r="F2259">
            <v>1</v>
          </cell>
          <cell r="G2259">
            <v>344.22</v>
          </cell>
          <cell r="H2259" t="str">
            <v>db</v>
          </cell>
        </row>
        <row r="2260">
          <cell r="A2260" t="str">
            <v>CLTE820022</v>
          </cell>
          <cell r="B2260" t="str">
            <v>TECE WC tart.hoz mozgató rúd</v>
          </cell>
          <cell r="E2260">
            <v>0.05</v>
          </cell>
          <cell r="F2260">
            <v>1</v>
          </cell>
          <cell r="G2260">
            <v>205.6</v>
          </cell>
          <cell r="H2260" t="str">
            <v>db</v>
          </cell>
        </row>
        <row r="2261">
          <cell r="A2261" t="str">
            <v>CLTE820026</v>
          </cell>
          <cell r="B2261" t="str">
            <v>TECE felexibilis bekötő cső</v>
          </cell>
          <cell r="E2261">
            <v>0.05</v>
          </cell>
          <cell r="F2261">
            <v>1</v>
          </cell>
          <cell r="G2261">
            <v>676.62</v>
          </cell>
          <cell r="H2261" t="str">
            <v>db</v>
          </cell>
        </row>
        <row r="2262">
          <cell r="A2262" t="str">
            <v>CLTE820031</v>
          </cell>
          <cell r="B2262" t="str">
            <v>TECE Vizelde keret</v>
          </cell>
          <cell r="E2262">
            <v>0.05</v>
          </cell>
          <cell r="F2262">
            <v>1</v>
          </cell>
          <cell r="G2262">
            <v>4060.16</v>
          </cell>
          <cell r="H2262" t="str">
            <v>db</v>
          </cell>
        </row>
        <row r="2263">
          <cell r="A2263" t="str">
            <v>CLTE820055</v>
          </cell>
          <cell r="B2263" t="str">
            <v>TECE Vizelde tömítőkészlet</v>
          </cell>
          <cell r="E2263">
            <v>0.05</v>
          </cell>
          <cell r="F2263">
            <v>1</v>
          </cell>
          <cell r="G2263">
            <v>744.42</v>
          </cell>
          <cell r="H2263" t="str">
            <v>db</v>
          </cell>
        </row>
        <row r="2264">
          <cell r="A2264" t="str">
            <v>CLTE820078</v>
          </cell>
          <cell r="B2264" t="str">
            <v>TECE Elszívócsonkos öblítőcső</v>
          </cell>
          <cell r="E2264">
            <v>0.05</v>
          </cell>
          <cell r="F2264">
            <v>1</v>
          </cell>
          <cell r="G2264">
            <v>6499.71</v>
          </cell>
          <cell r="H2264" t="str">
            <v>db</v>
          </cell>
        </row>
        <row r="2265">
          <cell r="A2265" t="str">
            <v>CLTE820092</v>
          </cell>
          <cell r="B2265" t="str">
            <v>TECE Akkumlátor 6 V 2CR5</v>
          </cell>
          <cell r="E2265">
            <v>0.05</v>
          </cell>
          <cell r="F2265">
            <v>1</v>
          </cell>
          <cell r="G2265">
            <v>2641.13</v>
          </cell>
          <cell r="H2265" t="str">
            <v>db</v>
          </cell>
        </row>
        <row r="2266">
          <cell r="A2266" t="str">
            <v>CLTE820103</v>
          </cell>
          <cell r="B2266" t="str">
            <v>TECE Öblítőszekrény 1120</v>
          </cell>
          <cell r="E2266">
            <v>0.05</v>
          </cell>
          <cell r="F2266">
            <v>1</v>
          </cell>
          <cell r="G2266">
            <v>16746.939999999999</v>
          </cell>
          <cell r="H2266" t="str">
            <v>db</v>
          </cell>
        </row>
        <row r="2267">
          <cell r="A2267" t="str">
            <v>CLUF0037</v>
          </cell>
          <cell r="B2267" t="str">
            <v>Párazáró fólia UV53-2'</v>
          </cell>
          <cell r="E2267">
            <v>0.05</v>
          </cell>
          <cell r="F2267">
            <v>1</v>
          </cell>
          <cell r="G2267">
            <v>6618.7</v>
          </cell>
          <cell r="H2267" t="str">
            <v>db</v>
          </cell>
        </row>
        <row r="2268">
          <cell r="A2268" t="str">
            <v>CLUF072</v>
          </cell>
          <cell r="B2268" t="str">
            <v>Párazáró fólia UV72</v>
          </cell>
          <cell r="E2268">
            <v>0.05</v>
          </cell>
          <cell r="F2268">
            <v>1</v>
          </cell>
          <cell r="G2268">
            <v>5281.01</v>
          </cell>
          <cell r="H2268" t="str">
            <v>db</v>
          </cell>
        </row>
        <row r="2269">
          <cell r="A2269" t="str">
            <v>CLUF2000</v>
          </cell>
          <cell r="B2269" t="str">
            <v>Vákuumos tetőlef. QSPE75</v>
          </cell>
          <cell r="C2269">
            <v>26148</v>
          </cell>
          <cell r="D2269" t="str">
            <v>HUF</v>
          </cell>
          <cell r="E2269">
            <v>0.05</v>
          </cell>
          <cell r="F2269">
            <v>1</v>
          </cell>
          <cell r="G2269">
            <v>6540.88</v>
          </cell>
          <cell r="H2269" t="str">
            <v>db</v>
          </cell>
        </row>
        <row r="2270">
          <cell r="A2270" t="str">
            <v>CLUF2000B</v>
          </cell>
          <cell r="B2270" t="str">
            <v>Vákuumos tetőlef. QSMP75-B</v>
          </cell>
          <cell r="E2270">
            <v>0.05</v>
          </cell>
          <cell r="F2270">
            <v>1</v>
          </cell>
          <cell r="G2270">
            <v>15094.87</v>
          </cell>
          <cell r="H2270" t="str">
            <v>db</v>
          </cell>
        </row>
        <row r="2271">
          <cell r="A2271" t="str">
            <v>CLUF2000EPDM</v>
          </cell>
          <cell r="B2271" t="str">
            <v>EPDM gumi CLUF2000 -hez</v>
          </cell>
          <cell r="E2271">
            <v>0.05</v>
          </cell>
          <cell r="F2271">
            <v>1</v>
          </cell>
          <cell r="G2271">
            <v>649.27</v>
          </cell>
          <cell r="H2271" t="str">
            <v>db</v>
          </cell>
        </row>
        <row r="2272">
          <cell r="A2272" t="str">
            <v>CLUF3000</v>
          </cell>
          <cell r="B2272" t="str">
            <v>Elektr. fűtőkészlet 230 VAC QSPE75-höz</v>
          </cell>
          <cell r="C2272">
            <v>21454</v>
          </cell>
          <cell r="D2272" t="str">
            <v>HUF</v>
          </cell>
          <cell r="E2272">
            <v>0.05</v>
          </cell>
          <cell r="F2272">
            <v>1</v>
          </cell>
          <cell r="G2272">
            <v>5200.04</v>
          </cell>
          <cell r="H2272" t="str">
            <v>db</v>
          </cell>
        </row>
        <row r="2273">
          <cell r="A2273" t="str">
            <v>CLUF3000MP</v>
          </cell>
          <cell r="B2273" t="str">
            <v>Elektr. fűtőkészlet  230 VAC QSMP75-höz</v>
          </cell>
          <cell r="C2273">
            <v>21454</v>
          </cell>
          <cell r="D2273" t="str">
            <v>HUF</v>
          </cell>
          <cell r="E2273">
            <v>0.05</v>
          </cell>
          <cell r="F2273">
            <v>1</v>
          </cell>
          <cell r="G2273">
            <v>5404.62</v>
          </cell>
          <cell r="H2273" t="str">
            <v>db</v>
          </cell>
        </row>
        <row r="2274">
          <cell r="A2274" t="str">
            <v>CLW001</v>
          </cell>
          <cell r="B2274" t="str">
            <v>WAVIN Standard WC tart, alsós</v>
          </cell>
          <cell r="E2274">
            <v>0.05</v>
          </cell>
          <cell r="F2274">
            <v>1</v>
          </cell>
          <cell r="G2274">
            <v>1168.92</v>
          </cell>
          <cell r="H2274" t="str">
            <v>db</v>
          </cell>
        </row>
        <row r="2275">
          <cell r="A2275" t="str">
            <v>CLW1036</v>
          </cell>
          <cell r="B2275" t="str">
            <v>WAVIN 6/3 literes WC tartály</v>
          </cell>
          <cell r="E2275">
            <v>0.05</v>
          </cell>
          <cell r="F2275">
            <v>1</v>
          </cell>
          <cell r="G2275">
            <v>4527</v>
          </cell>
          <cell r="H2275" t="str">
            <v>db</v>
          </cell>
        </row>
        <row r="2276">
          <cell r="A2276" t="str">
            <v>CLW2136N</v>
          </cell>
          <cell r="B2276" t="str">
            <v>WMONT falbaép,WCtart, nyom,lap</v>
          </cell>
          <cell r="E2276">
            <v>0.05</v>
          </cell>
          <cell r="F2276">
            <v>1</v>
          </cell>
          <cell r="G2276">
            <v>0</v>
          </cell>
          <cell r="H2276" t="str">
            <v>db</v>
          </cell>
        </row>
        <row r="2277">
          <cell r="A2277" t="str">
            <v>CLW300</v>
          </cell>
          <cell r="B2277" t="str">
            <v>WAVIN 300 WC tartály xxxxxxxxxxxxxxx</v>
          </cell>
          <cell r="E2277">
            <v>0.05</v>
          </cell>
          <cell r="F2277">
            <v>1</v>
          </cell>
          <cell r="G2277">
            <v>2749.09</v>
          </cell>
          <cell r="H2277" t="str">
            <v>db</v>
          </cell>
        </row>
        <row r="2278">
          <cell r="A2278" t="str">
            <v>CLW444</v>
          </cell>
          <cell r="B2278" t="str">
            <v>WAVIN 444 sarok WC tartály xxxxxxx</v>
          </cell>
          <cell r="E2278">
            <v>0.05</v>
          </cell>
          <cell r="F2278">
            <v>1</v>
          </cell>
          <cell r="G2278">
            <v>8263.27</v>
          </cell>
          <cell r="H2278" t="str">
            <v>db</v>
          </cell>
        </row>
        <row r="2279">
          <cell r="A2279" t="str">
            <v>CLWA011</v>
          </cell>
          <cell r="B2279" t="str">
            <v>Töltőszelep tartó tartóhíddal</v>
          </cell>
          <cell r="E2279">
            <v>0.05</v>
          </cell>
          <cell r="F2279">
            <v>1</v>
          </cell>
          <cell r="G2279">
            <v>471.76</v>
          </cell>
          <cell r="H2279" t="str">
            <v>db</v>
          </cell>
        </row>
        <row r="2280">
          <cell r="A2280" t="str">
            <v>CLWA08</v>
          </cell>
          <cell r="B2280" t="str">
            <v>Öblítőszelep összekötő  kar</v>
          </cell>
          <cell r="E2280">
            <v>0.05</v>
          </cell>
          <cell r="F2280">
            <v>1</v>
          </cell>
          <cell r="G2280">
            <v>1211</v>
          </cell>
          <cell r="H2280" t="str">
            <v>db</v>
          </cell>
        </row>
        <row r="2281">
          <cell r="A2281" t="str">
            <v>CLWA09</v>
          </cell>
          <cell r="B2281" t="str">
            <v>Öblítőszelep működtető kar</v>
          </cell>
          <cell r="E2281">
            <v>0.05</v>
          </cell>
          <cell r="F2281">
            <v>1</v>
          </cell>
          <cell r="G2281">
            <v>884.77</v>
          </cell>
          <cell r="H2281" t="str">
            <v>db</v>
          </cell>
        </row>
        <row r="2282">
          <cell r="A2282" t="str">
            <v>CLWL01</v>
          </cell>
          <cell r="B2282" t="str">
            <v>Légbeszívó</v>
          </cell>
          <cell r="E2282">
            <v>0.05</v>
          </cell>
          <cell r="F2282">
            <v>1</v>
          </cell>
          <cell r="G2282">
            <v>1495</v>
          </cell>
          <cell r="H2282" t="str">
            <v>db</v>
          </cell>
        </row>
        <row r="2283">
          <cell r="A2283" t="str">
            <v>CLWN02</v>
          </cell>
          <cell r="B2283" t="str">
            <v>WC Nyomólap 6/3 Dualf, fehér</v>
          </cell>
          <cell r="E2283">
            <v>0.05</v>
          </cell>
          <cell r="F2283">
            <v>1</v>
          </cell>
          <cell r="G2283">
            <v>4680.72</v>
          </cell>
          <cell r="H2283" t="str">
            <v>db</v>
          </cell>
        </row>
        <row r="2284">
          <cell r="A2284" t="str">
            <v>CLWS2136</v>
          </cell>
          <cell r="B2284" t="str">
            <v>Öblítőszelep W 2136 DF</v>
          </cell>
          <cell r="E2284">
            <v>0.05</v>
          </cell>
          <cell r="F2284">
            <v>1</v>
          </cell>
          <cell r="G2284">
            <v>1970.25</v>
          </cell>
          <cell r="H2284" t="str">
            <v>db</v>
          </cell>
        </row>
        <row r="2285">
          <cell r="A2285" t="str">
            <v>CLZR02</v>
          </cell>
          <cell r="B2285" t="str">
            <v>Padlórács rozsdamentes, magasítóval</v>
          </cell>
          <cell r="C2285">
            <v>2719</v>
          </cell>
          <cell r="D2285" t="str">
            <v>HUF</v>
          </cell>
          <cell r="E2285">
            <v>0.05</v>
          </cell>
          <cell r="F2285">
            <v>1</v>
          </cell>
          <cell r="G2285">
            <v>655.84</v>
          </cell>
          <cell r="H2285" t="str">
            <v>db</v>
          </cell>
        </row>
        <row r="2286">
          <cell r="A2286" t="str">
            <v>CNA450</v>
          </cell>
          <cell r="B2286" t="str">
            <v>Áttoló karmantyu 450 XXXXXXXXXXXX</v>
          </cell>
          <cell r="E2286">
            <v>0.05</v>
          </cell>
          <cell r="F2286">
            <v>1</v>
          </cell>
          <cell r="G2286">
            <v>28297.1</v>
          </cell>
          <cell r="H2286" t="str">
            <v>db</v>
          </cell>
        </row>
        <row r="2287">
          <cell r="A2287" t="str">
            <v>CNC11010</v>
          </cell>
          <cell r="B2287" t="str">
            <v>PVC nyomócső D 110 P10 6 fm-es</v>
          </cell>
          <cell r="C2287">
            <v>18284</v>
          </cell>
          <cell r="D2287" t="str">
            <v>HUF</v>
          </cell>
          <cell r="E2287">
            <v>0.05</v>
          </cell>
          <cell r="F2287">
            <v>1</v>
          </cell>
          <cell r="G2287">
            <v>3492.156910948001</v>
          </cell>
          <cell r="H2287" t="str">
            <v>db</v>
          </cell>
        </row>
        <row r="2288">
          <cell r="A2288" t="str">
            <v>CNC22506</v>
          </cell>
          <cell r="B2288" t="str">
            <v>PVC nyomócső D 225X5,5 P6 6 fm</v>
          </cell>
          <cell r="C2288">
            <v>46681</v>
          </cell>
          <cell r="D2288" t="str">
            <v>HUF</v>
          </cell>
          <cell r="E2288">
            <v>0.05</v>
          </cell>
          <cell r="F2288">
            <v>1</v>
          </cell>
          <cell r="G2288">
            <v>10148.054374104</v>
          </cell>
          <cell r="H2288" t="str">
            <v>db</v>
          </cell>
        </row>
        <row r="2289">
          <cell r="A2289" t="str">
            <v>CNC31506R</v>
          </cell>
          <cell r="B2289" t="str">
            <v>PVCnyomócső D315x9,2 P6 6fm-s</v>
          </cell>
          <cell r="E2289">
            <v>0.05</v>
          </cell>
          <cell r="F2289">
            <v>1</v>
          </cell>
          <cell r="G2289">
            <v>0</v>
          </cell>
          <cell r="H2289" t="str">
            <v>db</v>
          </cell>
        </row>
        <row r="2290">
          <cell r="A2290" t="str">
            <v>CNCB09006</v>
          </cell>
          <cell r="B2290" t="str">
            <v>PVC nyomócső D90 P6 6fm-es</v>
          </cell>
          <cell r="E2290">
            <v>0.05</v>
          </cell>
          <cell r="F2290">
            <v>1</v>
          </cell>
          <cell r="G2290">
            <v>2282.62</v>
          </cell>
          <cell r="H2290" t="str">
            <v>db</v>
          </cell>
        </row>
        <row r="2291">
          <cell r="A2291" t="str">
            <v>CNCB22510</v>
          </cell>
          <cell r="B2291" t="str">
            <v>PVC nyomócső D225 P10 6fm-es</v>
          </cell>
          <cell r="E2291">
            <v>0.05</v>
          </cell>
          <cell r="F2291">
            <v>1</v>
          </cell>
          <cell r="G2291">
            <v>20630</v>
          </cell>
          <cell r="H2291" t="str">
            <v>db</v>
          </cell>
        </row>
        <row r="2292">
          <cell r="A2292" t="str">
            <v>CNCB28006</v>
          </cell>
          <cell r="B2292" t="str">
            <v>PVC nyomócső D280 P6 6fm-es</v>
          </cell>
          <cell r="E2292">
            <v>0.05</v>
          </cell>
          <cell r="F2292">
            <v>1</v>
          </cell>
          <cell r="G2292">
            <v>22413</v>
          </cell>
          <cell r="H2292" t="str">
            <v>db</v>
          </cell>
        </row>
        <row r="2293">
          <cell r="A2293" t="str">
            <v>CNCB28010</v>
          </cell>
          <cell r="B2293" t="str">
            <v>PVC nyomócső D280 P10 6fm-es</v>
          </cell>
          <cell r="C2293">
            <v>119454</v>
          </cell>
          <cell r="D2293" t="str">
            <v>HUF</v>
          </cell>
          <cell r="E2293">
            <v>0.05</v>
          </cell>
          <cell r="F2293">
            <v>1</v>
          </cell>
          <cell r="G2293">
            <v>34854.400000000001</v>
          </cell>
          <cell r="H2293" t="str">
            <v>db</v>
          </cell>
        </row>
        <row r="2294">
          <cell r="A2294" t="str">
            <v>CNCB28016</v>
          </cell>
          <cell r="B2294" t="str">
            <v>PVC nyomócső D280 P16 6fm-es</v>
          </cell>
          <cell r="E2294">
            <v>0.05</v>
          </cell>
          <cell r="F2294">
            <v>1</v>
          </cell>
          <cell r="G2294">
            <v>0</v>
          </cell>
          <cell r="H2294" t="str">
            <v>db</v>
          </cell>
        </row>
        <row r="2295">
          <cell r="A2295" t="str">
            <v>CNCB31506</v>
          </cell>
          <cell r="B2295" t="str">
            <v>PVC nyomócső D315 P6 6fm-es</v>
          </cell>
          <cell r="E2295">
            <v>0.05</v>
          </cell>
          <cell r="F2295">
            <v>1</v>
          </cell>
          <cell r="G2295">
            <v>29897</v>
          </cell>
          <cell r="H2295" t="str">
            <v>db</v>
          </cell>
        </row>
        <row r="2296">
          <cell r="A2296" t="str">
            <v>CNCB31516</v>
          </cell>
          <cell r="B2296" t="str">
            <v>PVC nyomócső D315 P16 6fm-es</v>
          </cell>
          <cell r="E2296">
            <v>0.05</v>
          </cell>
          <cell r="F2296">
            <v>1</v>
          </cell>
          <cell r="G2296">
            <v>92814</v>
          </cell>
          <cell r="H2296" t="str">
            <v>db</v>
          </cell>
        </row>
        <row r="2297">
          <cell r="A2297" t="str">
            <v>CNI1160</v>
          </cell>
          <cell r="B2297" t="str">
            <v>11°os nyomócsőiv D160</v>
          </cell>
          <cell r="C2297">
            <v>20392</v>
          </cell>
          <cell r="D2297" t="str">
            <v>HUF</v>
          </cell>
          <cell r="E2297">
            <v>0.05</v>
          </cell>
          <cell r="F2297">
            <v>1</v>
          </cell>
          <cell r="G2297">
            <v>2189.4699999999998</v>
          </cell>
          <cell r="H2297" t="str">
            <v>db</v>
          </cell>
        </row>
        <row r="2298">
          <cell r="A2298" t="str">
            <v>CNI1280</v>
          </cell>
          <cell r="B2298" t="str">
            <v>11°os nyomócsőiv D280</v>
          </cell>
          <cell r="E2298">
            <v>0.05</v>
          </cell>
          <cell r="F2298">
            <v>1</v>
          </cell>
          <cell r="G2298">
            <v>12680.58</v>
          </cell>
          <cell r="H2298" t="str">
            <v>db</v>
          </cell>
        </row>
        <row r="2299">
          <cell r="A2299" t="str">
            <v>CNI2090</v>
          </cell>
          <cell r="B2299" t="str">
            <v>22°os nyomócsőiv D90</v>
          </cell>
          <cell r="C2299">
            <v>6826</v>
          </cell>
          <cell r="D2299" t="str">
            <v>HUF</v>
          </cell>
          <cell r="E2299">
            <v>0.05</v>
          </cell>
          <cell r="F2299">
            <v>1</v>
          </cell>
          <cell r="G2299">
            <v>1189.02</v>
          </cell>
          <cell r="H2299" t="str">
            <v>db</v>
          </cell>
        </row>
        <row r="2300">
          <cell r="A2300" t="str">
            <v>CNI2140</v>
          </cell>
          <cell r="B2300" t="str">
            <v>22°os nyomócsőiv D140</v>
          </cell>
          <cell r="E2300">
            <v>0.05</v>
          </cell>
          <cell r="F2300">
            <v>1</v>
          </cell>
          <cell r="G2300">
            <v>1726.49</v>
          </cell>
          <cell r="H2300" t="str">
            <v>db</v>
          </cell>
        </row>
        <row r="2301">
          <cell r="A2301" t="str">
            <v>CNI2280</v>
          </cell>
          <cell r="B2301" t="str">
            <v>22°os nyomócsőiv D280</v>
          </cell>
          <cell r="E2301">
            <v>0.05</v>
          </cell>
          <cell r="F2301">
            <v>1</v>
          </cell>
          <cell r="G2301">
            <v>15241.79</v>
          </cell>
          <cell r="H2301" t="str">
            <v>db</v>
          </cell>
        </row>
        <row r="2302">
          <cell r="A2302" t="str">
            <v>CNI2450</v>
          </cell>
          <cell r="B2302" t="str">
            <v>22°os nyomócsőiv D450</v>
          </cell>
          <cell r="C2302">
            <v>418857</v>
          </cell>
          <cell r="D2302" t="str">
            <v>HUF</v>
          </cell>
          <cell r="E2302">
            <v>0.05</v>
          </cell>
          <cell r="F2302">
            <v>1</v>
          </cell>
          <cell r="G2302">
            <v>64402.33</v>
          </cell>
          <cell r="H2302" t="str">
            <v>db</v>
          </cell>
        </row>
        <row r="2303">
          <cell r="A2303" t="str">
            <v>CNI3225</v>
          </cell>
          <cell r="B2303" t="str">
            <v>30°os nyomócsőiv D225</v>
          </cell>
          <cell r="C2303">
            <v>51931</v>
          </cell>
          <cell r="D2303" t="str">
            <v>HUF</v>
          </cell>
          <cell r="E2303">
            <v>0.05</v>
          </cell>
          <cell r="F2303">
            <v>1</v>
          </cell>
          <cell r="G2303">
            <v>6458.74</v>
          </cell>
          <cell r="H2303" t="str">
            <v>db</v>
          </cell>
        </row>
        <row r="2304">
          <cell r="A2304" t="str">
            <v>CNI3450</v>
          </cell>
          <cell r="B2304" t="str">
            <v>30°os nyomócsőiv D450</v>
          </cell>
          <cell r="C2304">
            <v>418857</v>
          </cell>
          <cell r="D2304" t="str">
            <v>HUF</v>
          </cell>
          <cell r="E2304">
            <v>0.05</v>
          </cell>
          <cell r="F2304">
            <v>1</v>
          </cell>
          <cell r="G2304">
            <v>71124.289999999994</v>
          </cell>
          <cell r="H2304" t="str">
            <v>db</v>
          </cell>
        </row>
        <row r="2305">
          <cell r="A2305" t="str">
            <v>CNI4090</v>
          </cell>
          <cell r="B2305" t="str">
            <v>45°os nyomócsőiv D90</v>
          </cell>
          <cell r="C2305">
            <v>6826</v>
          </cell>
          <cell r="D2305" t="str">
            <v>HUF</v>
          </cell>
          <cell r="E2305">
            <v>0.05</v>
          </cell>
          <cell r="F2305">
            <v>1</v>
          </cell>
          <cell r="G2305">
            <v>1186.56</v>
          </cell>
          <cell r="H2305" t="str">
            <v>db</v>
          </cell>
        </row>
        <row r="2306">
          <cell r="A2306" t="str">
            <v>CNI4315</v>
          </cell>
          <cell r="B2306" t="str">
            <v>45°os nyomócsőiv D315</v>
          </cell>
          <cell r="C2306">
            <v>147301</v>
          </cell>
          <cell r="D2306" t="str">
            <v>HUF</v>
          </cell>
          <cell r="E2306">
            <v>0.05</v>
          </cell>
          <cell r="F2306">
            <v>1</v>
          </cell>
          <cell r="G2306">
            <v>26937.46</v>
          </cell>
          <cell r="H2306" t="str">
            <v>db</v>
          </cell>
        </row>
        <row r="2307">
          <cell r="A2307" t="str">
            <v>CNI9140</v>
          </cell>
          <cell r="B2307" t="str">
            <v>90°os nyomócsőiv D140</v>
          </cell>
          <cell r="C2307">
            <v>21280</v>
          </cell>
          <cell r="D2307" t="str">
            <v>HUF</v>
          </cell>
          <cell r="E2307">
            <v>0.05</v>
          </cell>
          <cell r="F2307">
            <v>1</v>
          </cell>
          <cell r="G2307">
            <v>3443.05</v>
          </cell>
          <cell r="H2307" t="str">
            <v>db</v>
          </cell>
        </row>
        <row r="2308">
          <cell r="A2308" t="str">
            <v>CNI9315</v>
          </cell>
          <cell r="B2308" t="str">
            <v>90°os nyomócsőiv D315</v>
          </cell>
          <cell r="C2308">
            <v>200916</v>
          </cell>
          <cell r="D2308" t="str">
            <v>HUF</v>
          </cell>
          <cell r="E2308">
            <v>0.05</v>
          </cell>
          <cell r="F2308">
            <v>1</v>
          </cell>
          <cell r="G2308">
            <v>35900.639999999999</v>
          </cell>
          <cell r="H2308" t="str">
            <v>db</v>
          </cell>
        </row>
        <row r="2309">
          <cell r="A2309" t="str">
            <v>CNK315</v>
          </cell>
          <cell r="B2309" t="str">
            <v>Kettős karmantyu 315</v>
          </cell>
          <cell r="E2309">
            <v>0.05</v>
          </cell>
          <cell r="F2309">
            <v>1</v>
          </cell>
          <cell r="G2309">
            <v>17525</v>
          </cell>
          <cell r="H2309" t="str">
            <v>db</v>
          </cell>
        </row>
        <row r="2310">
          <cell r="A2310" t="str">
            <v>CNM1101</v>
          </cell>
          <cell r="B2310" t="str">
            <v>Megcsapoló bilincs 110X1i</v>
          </cell>
          <cell r="C2310">
            <v>8054</v>
          </cell>
          <cell r="D2310" t="str">
            <v>HUF</v>
          </cell>
          <cell r="E2310">
            <v>0.05</v>
          </cell>
          <cell r="F2310">
            <v>1</v>
          </cell>
          <cell r="G2310">
            <v>1418.08</v>
          </cell>
          <cell r="H2310" t="str">
            <v>db</v>
          </cell>
        </row>
        <row r="2311">
          <cell r="A2311" t="str">
            <v>CNMA1609</v>
          </cell>
          <cell r="B2311" t="str">
            <v>PVC MMA KS  T-K ELÁG, D160/90</v>
          </cell>
          <cell r="E2311">
            <v>0.05</v>
          </cell>
          <cell r="F2311">
            <v>1</v>
          </cell>
          <cell r="G2311">
            <v>6298</v>
          </cell>
          <cell r="H2311" t="str">
            <v>db</v>
          </cell>
        </row>
        <row r="2312">
          <cell r="A2312" t="str">
            <v>CNMI1140</v>
          </cell>
          <cell r="B2312" t="str">
            <v>MMK-S kéttokos 11° ív D140</v>
          </cell>
          <cell r="E2312">
            <v>0.05</v>
          </cell>
          <cell r="F2312">
            <v>1</v>
          </cell>
          <cell r="G2312">
            <v>0</v>
          </cell>
          <cell r="H2312" t="str">
            <v>db</v>
          </cell>
        </row>
        <row r="2313">
          <cell r="A2313" t="str">
            <v>CNMI1280</v>
          </cell>
          <cell r="B2313" t="str">
            <v>MMK-S kéttokos 11° ív D280</v>
          </cell>
          <cell r="E2313">
            <v>0.05</v>
          </cell>
          <cell r="F2313">
            <v>1</v>
          </cell>
          <cell r="G2313">
            <v>0</v>
          </cell>
          <cell r="H2313" t="str">
            <v>db</v>
          </cell>
        </row>
        <row r="2314">
          <cell r="A2314" t="str">
            <v>CNMI4090</v>
          </cell>
          <cell r="B2314" t="str">
            <v>MMK-S kéttokos 45° ív D90</v>
          </cell>
          <cell r="E2314">
            <v>0.05</v>
          </cell>
          <cell r="F2314">
            <v>1</v>
          </cell>
          <cell r="G2314">
            <v>1013.35</v>
          </cell>
          <cell r="H2314" t="str">
            <v>db</v>
          </cell>
        </row>
        <row r="2315">
          <cell r="A2315" t="str">
            <v>CLUF2000BSZ</v>
          </cell>
          <cell r="B2315" t="str">
            <v>Szorító   perem CLUF2000b-hez</v>
          </cell>
          <cell r="E2315">
            <v>0.05</v>
          </cell>
          <cell r="F2315">
            <v>1</v>
          </cell>
          <cell r="G2315">
            <v>7693.07</v>
          </cell>
          <cell r="H2315" t="str">
            <v>db</v>
          </cell>
        </row>
        <row r="2316">
          <cell r="A2316" t="str">
            <v>CLUF2000PK</v>
          </cell>
          <cell r="B2316" t="str">
            <v>Párazáró karima QSPE75-höz</v>
          </cell>
          <cell r="C2316">
            <v>5450</v>
          </cell>
          <cell r="D2316" t="str">
            <v>HUF</v>
          </cell>
          <cell r="E2316">
            <v>0.05</v>
          </cell>
          <cell r="F2316">
            <v>1</v>
          </cell>
          <cell r="G2316">
            <v>1383.5</v>
          </cell>
          <cell r="H2316" t="str">
            <v>db</v>
          </cell>
        </row>
        <row r="2317">
          <cell r="A2317" t="str">
            <v>CLUF2000R</v>
          </cell>
          <cell r="B2317" t="str">
            <v>Szigetelő  gumi CLUF2000-hez</v>
          </cell>
          <cell r="E2317">
            <v>0.05</v>
          </cell>
          <cell r="F2317">
            <v>1</v>
          </cell>
          <cell r="G2317">
            <v>291.18</v>
          </cell>
          <cell r="H2317" t="str">
            <v>db</v>
          </cell>
        </row>
        <row r="2318">
          <cell r="A2318" t="str">
            <v>CLUF2000SZG</v>
          </cell>
          <cell r="B2318" t="str">
            <v>Gallérozott szigetelő lemez CLUF2000-hez</v>
          </cell>
          <cell r="E2318">
            <v>0.05</v>
          </cell>
          <cell r="F2318">
            <v>1</v>
          </cell>
          <cell r="G2318">
            <v>3750</v>
          </cell>
          <cell r="H2318" t="str">
            <v>db</v>
          </cell>
        </row>
        <row r="2319">
          <cell r="A2319" t="str">
            <v>CLUF2000ZF</v>
          </cell>
          <cell r="B2319" t="str">
            <v>Zárófedél CLUF2000-hez</v>
          </cell>
          <cell r="C2319">
            <v>1831</v>
          </cell>
          <cell r="D2319" t="str">
            <v>HUF</v>
          </cell>
          <cell r="E2319">
            <v>0.05</v>
          </cell>
          <cell r="F2319">
            <v>1</v>
          </cell>
          <cell r="G2319">
            <v>434.21</v>
          </cell>
          <cell r="H2319" t="str">
            <v>db</v>
          </cell>
        </row>
        <row r="2320">
          <cell r="A2320" t="str">
            <v>CLUF7001</v>
          </cell>
          <cell r="B2320" t="str">
            <v>Könyök csatlakozó 2ˇˇ</v>
          </cell>
          <cell r="E2320">
            <v>0.05</v>
          </cell>
          <cell r="F2320">
            <v>1</v>
          </cell>
          <cell r="G2320">
            <v>4800</v>
          </cell>
          <cell r="H2320" t="str">
            <v>db</v>
          </cell>
        </row>
        <row r="2321">
          <cell r="A2321" t="str">
            <v>CLV12</v>
          </cell>
          <cell r="B2321" t="str">
            <v>PVC KAM TOKELZÁRÓ DUGÓ D125</v>
          </cell>
          <cell r="E2321">
            <v>0.05</v>
          </cell>
          <cell r="F2321">
            <v>1</v>
          </cell>
          <cell r="G2321">
            <v>0</v>
          </cell>
          <cell r="H2321" t="str">
            <v>db</v>
          </cell>
        </row>
        <row r="2322">
          <cell r="A2322" t="str">
            <v>CLW2111</v>
          </cell>
          <cell r="B2322" t="str">
            <v>DUOMONT falbaépíth, WC tart,</v>
          </cell>
          <cell r="E2322">
            <v>0.05</v>
          </cell>
          <cell r="F2322">
            <v>1</v>
          </cell>
          <cell r="G2322">
            <v>16342.98</v>
          </cell>
          <cell r="H2322" t="str">
            <v>db</v>
          </cell>
        </row>
        <row r="2323">
          <cell r="A2323" t="str">
            <v>CLW2136</v>
          </cell>
          <cell r="B2323" t="str">
            <v>WAVINMONT falbaépíth, WC tart,</v>
          </cell>
          <cell r="E2323">
            <v>0.05</v>
          </cell>
          <cell r="F2323">
            <v>1</v>
          </cell>
          <cell r="G2323">
            <v>10528.13</v>
          </cell>
          <cell r="H2323" t="str">
            <v>db</v>
          </cell>
        </row>
        <row r="2324">
          <cell r="A2324" t="str">
            <v>CLWA02</v>
          </cell>
          <cell r="B2324" t="str">
            <v>Takaró lap W 2100</v>
          </cell>
          <cell r="E2324">
            <v>0.05</v>
          </cell>
          <cell r="F2324">
            <v>1</v>
          </cell>
          <cell r="G2324">
            <v>379.09</v>
          </cell>
          <cell r="H2324" t="str">
            <v>db</v>
          </cell>
        </row>
        <row r="2325">
          <cell r="A2325" t="str">
            <v>CLWS001</v>
          </cell>
          <cell r="B2325" t="str">
            <v>Univerzális töltőszelep</v>
          </cell>
          <cell r="E2325">
            <v>0.05</v>
          </cell>
          <cell r="F2325">
            <v>1</v>
          </cell>
          <cell r="G2325">
            <v>3283.74</v>
          </cell>
          <cell r="H2325" t="str">
            <v>db</v>
          </cell>
        </row>
        <row r="2326">
          <cell r="A2326" t="str">
            <v>CLWS2136G</v>
          </cell>
          <cell r="B2326" t="str">
            <v>Gumigyűrű W2136DF öblítőszelephez</v>
          </cell>
          <cell r="E2326">
            <v>0.05</v>
          </cell>
          <cell r="F2326">
            <v>1</v>
          </cell>
          <cell r="G2326">
            <v>522.72</v>
          </cell>
          <cell r="H2326" t="str">
            <v>db</v>
          </cell>
        </row>
        <row r="2327">
          <cell r="A2327" t="str">
            <v>CLWS300</v>
          </cell>
          <cell r="B2327" t="str">
            <v>Öblítőszelep WAVIN 300-hoz</v>
          </cell>
          <cell r="E2327">
            <v>0.05</v>
          </cell>
          <cell r="F2327">
            <v>1</v>
          </cell>
          <cell r="G2327">
            <v>123</v>
          </cell>
          <cell r="H2327" t="str">
            <v>db</v>
          </cell>
        </row>
        <row r="2328">
          <cell r="A2328" t="str">
            <v>CLWS301</v>
          </cell>
          <cell r="B2328" t="str">
            <v>Sarokszelep</v>
          </cell>
          <cell r="E2328">
            <v>0.05</v>
          </cell>
          <cell r="F2328">
            <v>1</v>
          </cell>
          <cell r="G2328">
            <v>504.8</v>
          </cell>
          <cell r="H2328" t="str">
            <v>db</v>
          </cell>
        </row>
        <row r="2329">
          <cell r="A2329" t="str">
            <v>CLWST302</v>
          </cell>
          <cell r="B2329" t="str">
            <v>Gumimembrán töltőszelephez</v>
          </cell>
          <cell r="E2329">
            <v>0.05</v>
          </cell>
          <cell r="F2329">
            <v>1</v>
          </cell>
          <cell r="G2329">
            <v>252.94</v>
          </cell>
          <cell r="H2329" t="str">
            <v>db</v>
          </cell>
        </row>
        <row r="2330">
          <cell r="A2330" t="str">
            <v>CLZ01</v>
          </cell>
          <cell r="B2330" t="str">
            <v>PVC SZUEZSZIFON   I, ÁGÚ</v>
          </cell>
          <cell r="C2330">
            <v>1389</v>
          </cell>
          <cell r="D2330" t="str">
            <v>HUF</v>
          </cell>
          <cell r="E2330">
            <v>0.05</v>
          </cell>
          <cell r="F2330">
            <v>1</v>
          </cell>
          <cell r="G2330">
            <v>110</v>
          </cell>
          <cell r="H2330" t="str">
            <v>db</v>
          </cell>
        </row>
        <row r="2331">
          <cell r="A2331" t="str">
            <v>CLZ03</v>
          </cell>
          <cell r="B2331" t="str">
            <v>PVC SZUEZSZIFON III, ÁGÚ</v>
          </cell>
          <cell r="C2331">
            <v>1572</v>
          </cell>
          <cell r="D2331" t="str">
            <v>HUF</v>
          </cell>
          <cell r="E2331">
            <v>0.05</v>
          </cell>
          <cell r="F2331">
            <v>1</v>
          </cell>
          <cell r="G2331">
            <v>265.14999999999998</v>
          </cell>
          <cell r="H2331" t="str">
            <v>db</v>
          </cell>
        </row>
        <row r="2332">
          <cell r="A2332" t="str">
            <v>CNA315</v>
          </cell>
          <cell r="B2332" t="str">
            <v>Áttoló karmantyu 315</v>
          </cell>
          <cell r="C2332">
            <v>55696</v>
          </cell>
          <cell r="D2332" t="str">
            <v>HUF</v>
          </cell>
          <cell r="E2332">
            <v>0.05</v>
          </cell>
          <cell r="F2332">
            <v>1</v>
          </cell>
          <cell r="G2332">
            <v>11348.05</v>
          </cell>
          <cell r="H2332" t="str">
            <v>db</v>
          </cell>
        </row>
        <row r="2333">
          <cell r="A2333" t="str">
            <v>CNAD160</v>
          </cell>
          <cell r="B2333" t="str">
            <v>PVC dilatációs idom D160</v>
          </cell>
          <cell r="E2333">
            <v>0.05</v>
          </cell>
          <cell r="F2333">
            <v>1</v>
          </cell>
          <cell r="G2333">
            <v>13278</v>
          </cell>
          <cell r="H2333" t="str">
            <v>db</v>
          </cell>
        </row>
        <row r="2334">
          <cell r="A2334" t="str">
            <v>CNAKM032</v>
          </cell>
          <cell r="B2334" t="str">
            <v>Külső menetes karmantyú 32 x 1"</v>
          </cell>
          <cell r="E2334">
            <v>0.05</v>
          </cell>
          <cell r="F2334">
            <v>1</v>
          </cell>
          <cell r="G2334">
            <v>220.8</v>
          </cell>
          <cell r="H2334" t="str">
            <v>db</v>
          </cell>
        </row>
        <row r="2335">
          <cell r="A2335" t="str">
            <v>CNC31510</v>
          </cell>
          <cell r="B2335" t="str">
            <v>PVC nyomócső D315 P10 6 fm-es</v>
          </cell>
          <cell r="C2335">
            <v>133340</v>
          </cell>
          <cell r="D2335" t="str">
            <v>HUF</v>
          </cell>
          <cell r="E2335">
            <v>0.05</v>
          </cell>
          <cell r="F2335">
            <v>1</v>
          </cell>
          <cell r="G2335">
            <v>28921.545388732007</v>
          </cell>
          <cell r="H2335" t="str">
            <v>db</v>
          </cell>
        </row>
        <row r="2336">
          <cell r="A2336" t="str">
            <v>CNCB06310</v>
          </cell>
          <cell r="B2336" t="str">
            <v>PVC nyomócső D63 P10 6fm-es</v>
          </cell>
          <cell r="C2336">
            <v>5917</v>
          </cell>
          <cell r="D2336" t="str">
            <v>HUF</v>
          </cell>
          <cell r="E2336">
            <v>0.05</v>
          </cell>
          <cell r="F2336">
            <v>1</v>
          </cell>
          <cell r="G2336">
            <v>2539.21</v>
          </cell>
          <cell r="H2336" t="str">
            <v>db</v>
          </cell>
        </row>
        <row r="2337">
          <cell r="A2337" t="str">
            <v>CNCB11010</v>
          </cell>
          <cell r="B2337" t="str">
            <v>PVC nyomócső D110 P10 6fm-es</v>
          </cell>
          <cell r="E2337">
            <v>0.05</v>
          </cell>
          <cell r="F2337">
            <v>1</v>
          </cell>
          <cell r="G2337">
            <v>4852</v>
          </cell>
          <cell r="H2337" t="str">
            <v>db</v>
          </cell>
        </row>
        <row r="2338">
          <cell r="A2338" t="str">
            <v>CNCB16006</v>
          </cell>
          <cell r="B2338" t="str">
            <v>PVC nyomócső D160x4 P6 6fm</v>
          </cell>
          <cell r="E2338">
            <v>0.05</v>
          </cell>
          <cell r="F2338">
            <v>1</v>
          </cell>
          <cell r="G2338">
            <v>7417</v>
          </cell>
          <cell r="H2338" t="str">
            <v>db</v>
          </cell>
        </row>
        <row r="2339">
          <cell r="A2339" t="str">
            <v>CNCB16010</v>
          </cell>
          <cell r="B2339" t="str">
            <v>PVC nyomócső D160X6,2 P10 6fm</v>
          </cell>
          <cell r="E2339">
            <v>0.05</v>
          </cell>
          <cell r="F2339">
            <v>1</v>
          </cell>
          <cell r="G2339">
            <v>10964.06</v>
          </cell>
          <cell r="H2339" t="str">
            <v>db</v>
          </cell>
        </row>
        <row r="2340">
          <cell r="A2340" t="str">
            <v>CNCB160107</v>
          </cell>
          <cell r="B2340" t="str">
            <v>PVC nyomócső D160X7,7 P10 6fm</v>
          </cell>
          <cell r="E2340">
            <v>0.05</v>
          </cell>
          <cell r="F2340">
            <v>1</v>
          </cell>
          <cell r="G2340">
            <v>10303.870000000001</v>
          </cell>
          <cell r="H2340" t="str">
            <v>db</v>
          </cell>
        </row>
        <row r="2341">
          <cell r="A2341" t="str">
            <v>CNCB16016</v>
          </cell>
          <cell r="B2341" t="str">
            <v>PVC nyomócső D160 P16 6fm</v>
          </cell>
          <cell r="E2341">
            <v>0.05</v>
          </cell>
          <cell r="F2341">
            <v>1</v>
          </cell>
          <cell r="G2341">
            <v>18312.71</v>
          </cell>
          <cell r="H2341" t="str">
            <v>db</v>
          </cell>
        </row>
        <row r="2342">
          <cell r="A2342" t="str">
            <v>CNCB22506</v>
          </cell>
          <cell r="B2342" t="str">
            <v>PVC nyomócső D225 P6 6fm-es</v>
          </cell>
          <cell r="E2342">
            <v>0.05</v>
          </cell>
          <cell r="F2342">
            <v>1</v>
          </cell>
          <cell r="G2342">
            <v>10927</v>
          </cell>
          <cell r="H2342" t="str">
            <v>db</v>
          </cell>
        </row>
        <row r="2343">
          <cell r="A2343" t="str">
            <v>CNCB45010</v>
          </cell>
          <cell r="B2343" t="str">
            <v>PVC nyomócső D450 P10 6fm-es</v>
          </cell>
          <cell r="C2343">
            <v>314985</v>
          </cell>
          <cell r="D2343" t="str">
            <v>HUF</v>
          </cell>
          <cell r="E2343">
            <v>0.05</v>
          </cell>
          <cell r="F2343">
            <v>1</v>
          </cell>
          <cell r="G2343">
            <v>90299.87</v>
          </cell>
          <cell r="H2343" t="str">
            <v>db</v>
          </cell>
        </row>
        <row r="2344">
          <cell r="A2344" t="str">
            <v>CNI1090</v>
          </cell>
          <cell r="B2344" t="str">
            <v>11°os nyomócsőiv D90</v>
          </cell>
          <cell r="C2344">
            <v>6826</v>
          </cell>
          <cell r="D2344" t="str">
            <v>HUF</v>
          </cell>
          <cell r="E2344">
            <v>0.05</v>
          </cell>
          <cell r="F2344">
            <v>1</v>
          </cell>
          <cell r="G2344">
            <v>1039.5899999999999</v>
          </cell>
          <cell r="H2344" t="str">
            <v>db</v>
          </cell>
        </row>
        <row r="2345">
          <cell r="A2345" t="str">
            <v>CNI2110</v>
          </cell>
          <cell r="B2345" t="str">
            <v>22°os nyomócsőiv D110</v>
          </cell>
          <cell r="C2345">
            <v>11333</v>
          </cell>
          <cell r="D2345" t="str">
            <v>HUF</v>
          </cell>
          <cell r="E2345">
            <v>0.05</v>
          </cell>
          <cell r="F2345">
            <v>1</v>
          </cell>
          <cell r="G2345">
            <v>1422.79</v>
          </cell>
          <cell r="H2345" t="str">
            <v>db</v>
          </cell>
        </row>
        <row r="2346">
          <cell r="A2346" t="str">
            <v>CNI2225</v>
          </cell>
          <cell r="B2346" t="str">
            <v>22°os nyomócsőiv D225</v>
          </cell>
          <cell r="C2346">
            <v>53260</v>
          </cell>
          <cell r="D2346" t="str">
            <v>HUF</v>
          </cell>
          <cell r="E2346">
            <v>0.05</v>
          </cell>
          <cell r="F2346">
            <v>1</v>
          </cell>
          <cell r="G2346">
            <v>8700.52</v>
          </cell>
          <cell r="H2346" t="str">
            <v>db</v>
          </cell>
        </row>
        <row r="2347">
          <cell r="A2347" t="str">
            <v>CNI3110</v>
          </cell>
          <cell r="B2347" t="str">
            <v>30°os nyomócsőiv D110</v>
          </cell>
          <cell r="C2347">
            <v>11333</v>
          </cell>
          <cell r="D2347" t="str">
            <v>HUF</v>
          </cell>
          <cell r="E2347">
            <v>0.05</v>
          </cell>
          <cell r="F2347">
            <v>1</v>
          </cell>
          <cell r="G2347">
            <v>1456.87</v>
          </cell>
          <cell r="H2347" t="str">
            <v>db</v>
          </cell>
        </row>
        <row r="2348">
          <cell r="A2348" t="str">
            <v>CNI4160</v>
          </cell>
          <cell r="B2348" t="str">
            <v>45°os nyomócsőiv D160</v>
          </cell>
          <cell r="C2348">
            <v>20392</v>
          </cell>
          <cell r="D2348" t="str">
            <v>HUF</v>
          </cell>
          <cell r="E2348">
            <v>0.05</v>
          </cell>
          <cell r="F2348">
            <v>1</v>
          </cell>
          <cell r="G2348">
            <v>2775.94</v>
          </cell>
          <cell r="H2348" t="str">
            <v>db</v>
          </cell>
        </row>
        <row r="2349">
          <cell r="A2349" t="str">
            <v>CNI4225</v>
          </cell>
          <cell r="B2349" t="str">
            <v>45°os nyomócsőiv D225</v>
          </cell>
          <cell r="C2349">
            <v>51931</v>
          </cell>
          <cell r="D2349" t="str">
            <v>HUF</v>
          </cell>
          <cell r="E2349">
            <v>0.05</v>
          </cell>
          <cell r="F2349">
            <v>1</v>
          </cell>
          <cell r="G2349">
            <v>10510.83</v>
          </cell>
          <cell r="H2349" t="str">
            <v>db</v>
          </cell>
        </row>
        <row r="2350">
          <cell r="A2350" t="str">
            <v>CNI6090</v>
          </cell>
          <cell r="B2350" t="str">
            <v>60°os nyomócsőiv D90</v>
          </cell>
          <cell r="E2350">
            <v>0.05</v>
          </cell>
          <cell r="F2350">
            <v>1</v>
          </cell>
          <cell r="G2350">
            <v>10</v>
          </cell>
          <cell r="H2350" t="str">
            <v>db</v>
          </cell>
        </row>
        <row r="2351">
          <cell r="A2351" t="str">
            <v>CNI6110</v>
          </cell>
          <cell r="B2351" t="str">
            <v>60°os nyomócsőív D110</v>
          </cell>
          <cell r="E2351">
            <v>0.05</v>
          </cell>
          <cell r="F2351">
            <v>1</v>
          </cell>
          <cell r="G2351">
            <v>10</v>
          </cell>
          <cell r="H2351" t="str">
            <v>db</v>
          </cell>
        </row>
        <row r="2352">
          <cell r="A2352" t="str">
            <v>CNI9225</v>
          </cell>
          <cell r="B2352" t="str">
            <v>90°os nyomócsőiv D225</v>
          </cell>
          <cell r="C2352">
            <v>82851</v>
          </cell>
          <cell r="D2352" t="str">
            <v>HUF</v>
          </cell>
          <cell r="E2352">
            <v>0.05</v>
          </cell>
          <cell r="F2352">
            <v>1</v>
          </cell>
          <cell r="G2352">
            <v>17590.580000000002</v>
          </cell>
          <cell r="H2352" t="str">
            <v>db</v>
          </cell>
        </row>
        <row r="2353">
          <cell r="A2353" t="str">
            <v>CNK140</v>
          </cell>
          <cell r="B2353" t="str">
            <v>Kettős karmantyu 140</v>
          </cell>
          <cell r="E2353">
            <v>0.05</v>
          </cell>
          <cell r="F2353">
            <v>1</v>
          </cell>
          <cell r="G2353">
            <v>0</v>
          </cell>
          <cell r="H2353" t="str">
            <v>db</v>
          </cell>
        </row>
        <row r="2354">
          <cell r="A2354" t="str">
            <v>CNM1103</v>
          </cell>
          <cell r="B2354" t="str">
            <v>Megcsapoló bilincs 110X3/4i</v>
          </cell>
          <cell r="C2354">
            <v>8038</v>
          </cell>
          <cell r="D2354" t="str">
            <v>HUF</v>
          </cell>
          <cell r="E2354">
            <v>0.05</v>
          </cell>
          <cell r="F2354">
            <v>1</v>
          </cell>
          <cell r="G2354">
            <v>1078.4000000000001</v>
          </cell>
          <cell r="H2354" t="str">
            <v>db</v>
          </cell>
        </row>
        <row r="2355">
          <cell r="A2355" t="str">
            <v>CNMB1109</v>
          </cell>
          <cell r="B2355" t="str">
            <v>MMB KS Öv, T-T ELÁG, D110/90</v>
          </cell>
          <cell r="E2355">
            <v>0.05</v>
          </cell>
          <cell r="F2355">
            <v>1</v>
          </cell>
          <cell r="G2355">
            <v>0</v>
          </cell>
          <cell r="H2355" t="str">
            <v>db</v>
          </cell>
        </row>
        <row r="2356">
          <cell r="A2356" t="str">
            <v>CNMB2009</v>
          </cell>
          <cell r="B2356" t="str">
            <v>MMB KS Öv, T-T ELÁG, D225/90</v>
          </cell>
          <cell r="E2356">
            <v>0.05</v>
          </cell>
          <cell r="F2356">
            <v>1</v>
          </cell>
          <cell r="G2356">
            <v>0</v>
          </cell>
          <cell r="H2356" t="str">
            <v>db</v>
          </cell>
        </row>
        <row r="2357">
          <cell r="A2357" t="str">
            <v>CNMB2222</v>
          </cell>
          <cell r="B2357" t="str">
            <v>MMB KS Öv. T-T ELÁG D225/225</v>
          </cell>
          <cell r="E2357">
            <v>0.05</v>
          </cell>
          <cell r="F2357">
            <v>1</v>
          </cell>
          <cell r="G2357">
            <v>29950</v>
          </cell>
          <cell r="H2357" t="str">
            <v>db</v>
          </cell>
        </row>
        <row r="2358">
          <cell r="A2358" t="str">
            <v>CNMI1225</v>
          </cell>
          <cell r="B2358" t="str">
            <v>MMK-S kéttokos 11° ív D225</v>
          </cell>
          <cell r="E2358">
            <v>0.05</v>
          </cell>
          <cell r="F2358">
            <v>1</v>
          </cell>
          <cell r="G2358">
            <v>0</v>
          </cell>
          <cell r="H2358" t="str">
            <v>db</v>
          </cell>
        </row>
        <row r="2359">
          <cell r="A2359" t="str">
            <v>CNMI2090</v>
          </cell>
          <cell r="B2359" t="str">
            <v>MMK-S kéttokos 22° ív D90</v>
          </cell>
          <cell r="E2359">
            <v>0.05</v>
          </cell>
          <cell r="F2359">
            <v>1</v>
          </cell>
          <cell r="G2359">
            <v>0</v>
          </cell>
          <cell r="H2359" t="str">
            <v>db</v>
          </cell>
        </row>
        <row r="2360">
          <cell r="A2360" t="str">
            <v>CNMI2110</v>
          </cell>
          <cell r="B2360" t="str">
            <v>MMK-S kéttokos 22° ív D110</v>
          </cell>
          <cell r="E2360">
            <v>0.05</v>
          </cell>
          <cell r="F2360">
            <v>1</v>
          </cell>
          <cell r="G2360">
            <v>0</v>
          </cell>
          <cell r="H2360" t="str">
            <v>db</v>
          </cell>
        </row>
        <row r="2361">
          <cell r="A2361" t="str">
            <v>CNMI2160</v>
          </cell>
          <cell r="B2361" t="str">
            <v>MMK-S kéttokos 22° ív D160</v>
          </cell>
          <cell r="E2361">
            <v>0.05</v>
          </cell>
          <cell r="F2361">
            <v>1</v>
          </cell>
          <cell r="G2361">
            <v>0</v>
          </cell>
          <cell r="H2361" t="str">
            <v>db</v>
          </cell>
        </row>
        <row r="2362">
          <cell r="A2362" t="str">
            <v>CNMI3110</v>
          </cell>
          <cell r="B2362" t="str">
            <v>MMK-Skéttokos 30'  ív D110</v>
          </cell>
          <cell r="E2362">
            <v>0.05</v>
          </cell>
          <cell r="F2362">
            <v>1</v>
          </cell>
          <cell r="G2362">
            <v>1605.82</v>
          </cell>
          <cell r="H2362" t="str">
            <v>db</v>
          </cell>
        </row>
        <row r="2363">
          <cell r="A2363" t="str">
            <v>CNMI4160</v>
          </cell>
          <cell r="B2363" t="str">
            <v>MMK-S kéttokos 45° ív D160</v>
          </cell>
          <cell r="E2363">
            <v>0.05</v>
          </cell>
          <cell r="F2363">
            <v>1</v>
          </cell>
          <cell r="G2363">
            <v>0</v>
          </cell>
          <cell r="H2363" t="str">
            <v>db</v>
          </cell>
        </row>
        <row r="2364">
          <cell r="A2364" t="str">
            <v>CNMI9315</v>
          </cell>
          <cell r="B2364" t="str">
            <v>MMQ-S kéttokos 90° ív D315</v>
          </cell>
          <cell r="E2364">
            <v>0.05</v>
          </cell>
          <cell r="F2364">
            <v>1</v>
          </cell>
          <cell r="G2364">
            <v>0</v>
          </cell>
          <cell r="H2364" t="str">
            <v>db</v>
          </cell>
        </row>
        <row r="2365">
          <cell r="A2365" t="str">
            <v>CNPA110</v>
          </cell>
          <cell r="B2365" t="str">
            <v>Áttoló karmantyu 110 PN16</v>
          </cell>
          <cell r="E2365">
            <v>0.05</v>
          </cell>
          <cell r="F2365">
            <v>1</v>
          </cell>
          <cell r="G2365">
            <v>1104.3599999999999</v>
          </cell>
          <cell r="H2365" t="str">
            <v>db</v>
          </cell>
        </row>
        <row r="2366">
          <cell r="A2366" t="str">
            <v>CNPA160</v>
          </cell>
          <cell r="B2366" t="str">
            <v>Áttoló karmantyu 160 PN16</v>
          </cell>
          <cell r="E2366">
            <v>0.05</v>
          </cell>
          <cell r="F2366">
            <v>1</v>
          </cell>
          <cell r="G2366">
            <v>2283.75</v>
          </cell>
          <cell r="H2366" t="str">
            <v>db</v>
          </cell>
        </row>
        <row r="2367">
          <cell r="A2367" t="str">
            <v>CNPI2225</v>
          </cell>
          <cell r="B2367" t="str">
            <v>22°os nyomócsőiv D225 P16</v>
          </cell>
          <cell r="E2367">
            <v>0.05</v>
          </cell>
          <cell r="F2367">
            <v>1</v>
          </cell>
          <cell r="G2367">
            <v>9395</v>
          </cell>
          <cell r="H2367" t="str">
            <v>db</v>
          </cell>
        </row>
        <row r="2368">
          <cell r="A2368" t="str">
            <v>CNPI4140</v>
          </cell>
          <cell r="B2368" t="str">
            <v>45°os nyomócsőív D140 P16</v>
          </cell>
          <cell r="E2368">
            <v>0.05</v>
          </cell>
          <cell r="F2368">
            <v>1</v>
          </cell>
          <cell r="G2368">
            <v>3428.9</v>
          </cell>
          <cell r="H2368" t="str">
            <v>db</v>
          </cell>
        </row>
        <row r="2369">
          <cell r="A2369" t="str">
            <v>CNPI4280</v>
          </cell>
          <cell r="B2369" t="str">
            <v>45°os nyomócsőiv D280 P16</v>
          </cell>
          <cell r="E2369">
            <v>0.05</v>
          </cell>
          <cell r="F2369">
            <v>1</v>
          </cell>
          <cell r="G2369">
            <v>0</v>
          </cell>
          <cell r="H2369" t="str">
            <v>db</v>
          </cell>
        </row>
        <row r="2370">
          <cell r="A2370" t="str">
            <v>CNPI9110</v>
          </cell>
          <cell r="B2370" t="str">
            <v>90°os nyomócsőiv D110 P16</v>
          </cell>
          <cell r="E2370">
            <v>0.05</v>
          </cell>
          <cell r="F2370">
            <v>1</v>
          </cell>
          <cell r="G2370">
            <v>3115.65</v>
          </cell>
          <cell r="H2370" t="str">
            <v>db</v>
          </cell>
        </row>
        <row r="2371">
          <cell r="A2371" t="str">
            <v>CNPMI9160</v>
          </cell>
          <cell r="B2371" t="str">
            <v>90°os kéttokos nyomócsőív D160 P16</v>
          </cell>
          <cell r="E2371">
            <v>0.05</v>
          </cell>
          <cell r="F2371">
            <v>1</v>
          </cell>
          <cell r="G2371">
            <v>6697.49</v>
          </cell>
          <cell r="H2371" t="str">
            <v>db</v>
          </cell>
        </row>
        <row r="2372">
          <cell r="A2372" t="str">
            <v>CNS075063</v>
          </cell>
          <cell r="B2372" t="str">
            <v>PVC szűkítő  75x63</v>
          </cell>
          <cell r="C2372">
            <v>13603</v>
          </cell>
          <cell r="D2372" t="str">
            <v>HUF</v>
          </cell>
          <cell r="E2372">
            <v>0.05</v>
          </cell>
          <cell r="F2372">
            <v>1</v>
          </cell>
          <cell r="G2372">
            <v>3251.83</v>
          </cell>
          <cell r="H2372" t="str">
            <v>db</v>
          </cell>
        </row>
        <row r="2373">
          <cell r="A2373" t="str">
            <v>CNS090075</v>
          </cell>
          <cell r="B2373" t="str">
            <v>PVC szűkítő  90x75</v>
          </cell>
          <cell r="C2373">
            <v>15243</v>
          </cell>
          <cell r="D2373" t="str">
            <v>HUF</v>
          </cell>
          <cell r="E2373">
            <v>0.05</v>
          </cell>
          <cell r="F2373">
            <v>1</v>
          </cell>
          <cell r="G2373">
            <v>1946.45</v>
          </cell>
          <cell r="H2373" t="str">
            <v>db</v>
          </cell>
        </row>
        <row r="2374">
          <cell r="A2374" t="str">
            <v>CNT225</v>
          </cell>
          <cell r="B2374" t="str">
            <v>PVC tokos T idom 225/225</v>
          </cell>
          <cell r="E2374">
            <v>0.05</v>
          </cell>
          <cell r="F2374">
            <v>1</v>
          </cell>
          <cell r="G2374">
            <v>57483.82</v>
          </cell>
          <cell r="H2374" t="str">
            <v>db</v>
          </cell>
        </row>
        <row r="2375">
          <cell r="A2375" t="str">
            <v>CNXA1108</v>
          </cell>
          <cell r="B2375" t="str">
            <v>MMA KS v, T-K ELÁG, D160/110</v>
          </cell>
          <cell r="E2375">
            <v>0.05</v>
          </cell>
          <cell r="F2375">
            <v>1</v>
          </cell>
          <cell r="G2375">
            <v>0</v>
          </cell>
          <cell r="H2375" t="str">
            <v>db</v>
          </cell>
        </row>
        <row r="2376">
          <cell r="A2376" t="str">
            <v>CNXA1311</v>
          </cell>
          <cell r="B2376" t="str">
            <v>MMA KS öv T-K ELÁG D225/160</v>
          </cell>
          <cell r="E2376">
            <v>0.05</v>
          </cell>
          <cell r="F2376">
            <v>1</v>
          </cell>
          <cell r="G2376">
            <v>19598</v>
          </cell>
          <cell r="H2376" t="str">
            <v>db</v>
          </cell>
        </row>
        <row r="2377">
          <cell r="A2377" t="str">
            <v>CNXA2508</v>
          </cell>
          <cell r="B2377" t="str">
            <v>MMA KS v, T-K ELÁG, D250/80</v>
          </cell>
          <cell r="E2377">
            <v>0.05</v>
          </cell>
          <cell r="F2377">
            <v>1</v>
          </cell>
          <cell r="G2377">
            <v>0</v>
          </cell>
          <cell r="H2377" t="str">
            <v>db</v>
          </cell>
        </row>
        <row r="2378">
          <cell r="A2378" t="str">
            <v>CNXB3109</v>
          </cell>
          <cell r="B2378" t="str">
            <v>MMB-KS öv. T-T ELÁG D315/90</v>
          </cell>
          <cell r="E2378">
            <v>0.05</v>
          </cell>
          <cell r="F2378">
            <v>1</v>
          </cell>
          <cell r="G2378">
            <v>78509</v>
          </cell>
          <cell r="H2378" t="str">
            <v>db</v>
          </cell>
        </row>
        <row r="2379">
          <cell r="A2379" t="str">
            <v>CNXF11</v>
          </cell>
          <cell r="B2379" t="str">
            <v>FK-S öv K-S csatl D160/NA150</v>
          </cell>
          <cell r="E2379">
            <v>0.05</v>
          </cell>
          <cell r="F2379">
            <v>1</v>
          </cell>
          <cell r="G2379">
            <v>5187</v>
          </cell>
          <cell r="H2379" t="str">
            <v>db</v>
          </cell>
        </row>
        <row r="2380">
          <cell r="A2380" t="str">
            <v>CNXN90</v>
          </cell>
          <cell r="B2380" t="str">
            <v>QN 80 könyök kétkarimás talpas</v>
          </cell>
          <cell r="E2380">
            <v>0.05</v>
          </cell>
          <cell r="F2380">
            <v>1</v>
          </cell>
          <cell r="G2380">
            <v>5785.5</v>
          </cell>
          <cell r="H2380" t="str">
            <v>db</v>
          </cell>
        </row>
        <row r="2381">
          <cell r="A2381" t="str">
            <v>CNXX160</v>
          </cell>
          <cell r="B2381" t="str">
            <v>Peremes X idom D160</v>
          </cell>
          <cell r="E2381">
            <v>0.05</v>
          </cell>
          <cell r="F2381">
            <v>1</v>
          </cell>
          <cell r="G2381">
            <v>2517.5</v>
          </cell>
          <cell r="H2381" t="str">
            <v>db</v>
          </cell>
        </row>
        <row r="2382">
          <cell r="A2382" t="str">
            <v>CNZ090</v>
          </cell>
          <cell r="B2382" t="str">
            <v>AC sima kötőidom  90</v>
          </cell>
          <cell r="E2382">
            <v>0.05</v>
          </cell>
          <cell r="F2382">
            <v>1</v>
          </cell>
          <cell r="G2382">
            <v>2800</v>
          </cell>
          <cell r="H2382" t="str">
            <v>db</v>
          </cell>
        </row>
        <row r="2383">
          <cell r="A2383" t="str">
            <v>CNZ280</v>
          </cell>
          <cell r="B2383" t="str">
            <v>AC sima kötőidom  280</v>
          </cell>
          <cell r="E2383">
            <v>0.05</v>
          </cell>
          <cell r="F2383">
            <v>1</v>
          </cell>
          <cell r="G2383">
            <v>0</v>
          </cell>
          <cell r="H2383" t="str">
            <v>db</v>
          </cell>
        </row>
        <row r="2384">
          <cell r="A2384" t="str">
            <v>CNZA225</v>
          </cell>
          <cell r="B2384" t="str">
            <v>AC tokos kötőidom  225</v>
          </cell>
          <cell r="E2384">
            <v>0.05</v>
          </cell>
          <cell r="F2384">
            <v>1</v>
          </cell>
          <cell r="G2384">
            <v>10125</v>
          </cell>
          <cell r="H2384" t="str">
            <v>db</v>
          </cell>
        </row>
        <row r="2385">
          <cell r="A2385" t="str">
            <v>CPCR06</v>
          </cell>
          <cell r="B2385" t="str">
            <v>PVC Pcső 63X1,8/6 ragasztós</v>
          </cell>
          <cell r="C2385">
            <v>6909</v>
          </cell>
          <cell r="D2385" t="str">
            <v>HUF</v>
          </cell>
          <cell r="E2385">
            <v>0.05</v>
          </cell>
          <cell r="F2385">
            <v>1</v>
          </cell>
          <cell r="G2385">
            <v>819.19140053199999</v>
          </cell>
          <cell r="H2385" t="str">
            <v>db</v>
          </cell>
        </row>
        <row r="2386">
          <cell r="A2386" t="str">
            <v>CPCR10</v>
          </cell>
          <cell r="B2386" t="str">
            <v>PVC Pcső 105X2,5/6 ragasztós</v>
          </cell>
          <cell r="C2386">
            <v>14886</v>
          </cell>
          <cell r="D2386" t="str">
            <v>HUF</v>
          </cell>
          <cell r="E2386">
            <v>0.05</v>
          </cell>
          <cell r="F2386">
            <v>1</v>
          </cell>
          <cell r="G2386">
            <v>1777.9201891499999</v>
          </cell>
          <cell r="H2386" t="str">
            <v>db</v>
          </cell>
        </row>
        <row r="2387">
          <cell r="A2387" t="str">
            <v>CPCRB11</v>
          </cell>
          <cell r="B2387" t="str">
            <v>PVC Pcső 110/6 ragasztós</v>
          </cell>
          <cell r="E2387">
            <v>0.05</v>
          </cell>
          <cell r="F2387">
            <v>1</v>
          </cell>
          <cell r="G2387">
            <v>0</v>
          </cell>
          <cell r="H2387" t="str">
            <v>db</v>
          </cell>
        </row>
        <row r="2388">
          <cell r="A2388" t="str">
            <v>CPF811</v>
          </cell>
          <cell r="B2388" t="str">
            <v>MŰANYAGTÁVTARTÓ FÉSŰ 8X110</v>
          </cell>
          <cell r="E2388">
            <v>0.05</v>
          </cell>
          <cell r="F2388">
            <v>1</v>
          </cell>
          <cell r="G2388">
            <v>170</v>
          </cell>
          <cell r="H2388" t="str">
            <v>db</v>
          </cell>
        </row>
        <row r="2389">
          <cell r="A2389" t="str">
            <v>CPIR111</v>
          </cell>
          <cell r="B2389" t="str">
            <v>PVC KÁBELIV D110/24/1</v>
          </cell>
          <cell r="E2389">
            <v>0.05</v>
          </cell>
          <cell r="F2389">
            <v>1</v>
          </cell>
          <cell r="G2389">
            <v>1120</v>
          </cell>
          <cell r="H2389" t="str">
            <v>db</v>
          </cell>
        </row>
        <row r="2390">
          <cell r="A2390" t="str">
            <v>CPIR206</v>
          </cell>
          <cell r="B2390" t="str">
            <v>PVC KÁBELIV D63/24/2  RAGASZT</v>
          </cell>
          <cell r="E2390">
            <v>0.05</v>
          </cell>
          <cell r="F2390">
            <v>1</v>
          </cell>
          <cell r="G2390">
            <v>0</v>
          </cell>
          <cell r="H2390" t="str">
            <v>db</v>
          </cell>
        </row>
        <row r="2391">
          <cell r="A2391" t="str">
            <v>CPIR210</v>
          </cell>
          <cell r="B2391" t="str">
            <v>PVC KÁBELIV D105/24/2  RAGASZT</v>
          </cell>
          <cell r="E2391">
            <v>0.05</v>
          </cell>
          <cell r="F2391">
            <v>1</v>
          </cell>
          <cell r="G2391">
            <v>0</v>
          </cell>
          <cell r="H2391" t="str">
            <v>db</v>
          </cell>
        </row>
        <row r="2392">
          <cell r="A2392" t="str">
            <v>CPIR406</v>
          </cell>
          <cell r="B2392" t="str">
            <v>PVC KÁBELIV D 63/45 RAGASZT</v>
          </cell>
          <cell r="E2392">
            <v>0.05</v>
          </cell>
          <cell r="F2392">
            <v>1</v>
          </cell>
          <cell r="G2392">
            <v>0</v>
          </cell>
          <cell r="H2392" t="str">
            <v>db</v>
          </cell>
        </row>
        <row r="2393">
          <cell r="A2393" t="str">
            <v>CPIR4063</v>
          </cell>
          <cell r="B2393" t="str">
            <v>PVC KÁBELIV D63/24/4  RAGASZT</v>
          </cell>
          <cell r="E2393">
            <v>0.05</v>
          </cell>
          <cell r="F2393">
            <v>1</v>
          </cell>
          <cell r="G2393">
            <v>0</v>
          </cell>
          <cell r="H2393" t="str">
            <v>db</v>
          </cell>
        </row>
        <row r="2394">
          <cell r="A2394" t="str">
            <v>CPIR410</v>
          </cell>
          <cell r="B2394" t="str">
            <v>PVC KÁBELIV D105/24/4  RAGASZT</v>
          </cell>
          <cell r="E2394">
            <v>0.05</v>
          </cell>
          <cell r="F2394">
            <v>1</v>
          </cell>
          <cell r="G2394">
            <v>0</v>
          </cell>
          <cell r="H2394" t="str">
            <v>db</v>
          </cell>
        </row>
        <row r="2395">
          <cell r="A2395" t="str">
            <v>CPMCSK1</v>
          </cell>
          <cell r="B2395" t="str">
            <v>MCSK1 csatorna (fehér) 2 m-es</v>
          </cell>
          <cell r="E2395">
            <v>0.05</v>
          </cell>
          <cell r="F2395">
            <v>1</v>
          </cell>
          <cell r="G2395">
            <v>28</v>
          </cell>
          <cell r="H2395" t="str">
            <v>fm</v>
          </cell>
        </row>
        <row r="2396">
          <cell r="A2396" t="str">
            <v>CWC363</v>
          </cell>
          <cell r="B2396" t="str">
            <v>Wavihol cső 630x17,0 3 m xxxxx</v>
          </cell>
          <cell r="E2396">
            <v>0.05</v>
          </cell>
          <cell r="F2396">
            <v>1</v>
          </cell>
          <cell r="G2396">
            <v>27477.439999999999</v>
          </cell>
          <cell r="H2396" t="str">
            <v>db</v>
          </cell>
        </row>
        <row r="2397">
          <cell r="A2397" t="str">
            <v>CWC380</v>
          </cell>
          <cell r="B2397" t="str">
            <v>Wavihol cső 800x22,0 3 m xxxxx</v>
          </cell>
          <cell r="E2397">
            <v>0.05</v>
          </cell>
          <cell r="F2397">
            <v>1</v>
          </cell>
          <cell r="G2397">
            <v>39352.39</v>
          </cell>
          <cell r="H2397" t="str">
            <v>db</v>
          </cell>
        </row>
        <row r="2398">
          <cell r="A2398" t="str">
            <v>CWN6320</v>
          </cell>
          <cell r="B2398" t="str">
            <v>PVC Wavihol nyeregidom 630/200xxxxx</v>
          </cell>
          <cell r="E2398">
            <v>0.05</v>
          </cell>
          <cell r="F2398">
            <v>1</v>
          </cell>
          <cell r="G2398">
            <v>0</v>
          </cell>
          <cell r="H2398" t="str">
            <v>db</v>
          </cell>
        </row>
        <row r="2399">
          <cell r="A2399" t="str">
            <v>CNMI4110</v>
          </cell>
          <cell r="B2399" t="str">
            <v>MMK-S kéttokos 45° ív D110</v>
          </cell>
          <cell r="E2399">
            <v>0.05</v>
          </cell>
          <cell r="F2399">
            <v>1</v>
          </cell>
          <cell r="G2399">
            <v>0</v>
          </cell>
          <cell r="H2399" t="str">
            <v>db</v>
          </cell>
        </row>
        <row r="2400">
          <cell r="A2400" t="str">
            <v>CNMI4140</v>
          </cell>
          <cell r="B2400" t="str">
            <v>MMK-S kéttokos 45° ív D140</v>
          </cell>
          <cell r="E2400">
            <v>0.05</v>
          </cell>
          <cell r="F2400">
            <v>1</v>
          </cell>
          <cell r="G2400">
            <v>0</v>
          </cell>
          <cell r="H2400" t="str">
            <v>db</v>
          </cell>
        </row>
        <row r="2401">
          <cell r="A2401" t="str">
            <v>CNMI9160</v>
          </cell>
          <cell r="B2401" t="str">
            <v>MMQ-S kéttokos 90° ív D160</v>
          </cell>
          <cell r="E2401">
            <v>0.05</v>
          </cell>
          <cell r="F2401">
            <v>1</v>
          </cell>
          <cell r="G2401">
            <v>0</v>
          </cell>
          <cell r="H2401" t="str">
            <v>db</v>
          </cell>
        </row>
        <row r="2402">
          <cell r="A2402" t="str">
            <v>CNMI9225</v>
          </cell>
          <cell r="B2402" t="str">
            <v>MMQ-S kéttokos 90° ív D225</v>
          </cell>
          <cell r="E2402">
            <v>0.05</v>
          </cell>
          <cell r="F2402">
            <v>1</v>
          </cell>
          <cell r="G2402">
            <v>0</v>
          </cell>
          <cell r="H2402" t="str">
            <v>db</v>
          </cell>
        </row>
        <row r="2403">
          <cell r="A2403" t="str">
            <v>CNPA225</v>
          </cell>
          <cell r="B2403" t="str">
            <v>Áttoló karmantyu 225 PN16</v>
          </cell>
          <cell r="E2403">
            <v>0.05</v>
          </cell>
          <cell r="F2403">
            <v>1</v>
          </cell>
          <cell r="G2403">
            <v>4742.75</v>
          </cell>
          <cell r="H2403" t="str">
            <v>db</v>
          </cell>
        </row>
        <row r="2404">
          <cell r="A2404" t="str">
            <v>CNPI1225</v>
          </cell>
          <cell r="B2404" t="str">
            <v>11°os nyomócsőiv D225 P16</v>
          </cell>
          <cell r="E2404">
            <v>0.05</v>
          </cell>
          <cell r="F2404">
            <v>1</v>
          </cell>
          <cell r="G2404">
            <v>8785.73</v>
          </cell>
          <cell r="H2404" t="str">
            <v>db</v>
          </cell>
        </row>
        <row r="2405">
          <cell r="A2405" t="str">
            <v>CNPI3160</v>
          </cell>
          <cell r="B2405" t="str">
            <v>30°os nyomócsőiv D160 P16</v>
          </cell>
          <cell r="E2405">
            <v>0.05</v>
          </cell>
          <cell r="F2405">
            <v>1</v>
          </cell>
          <cell r="G2405">
            <v>0</v>
          </cell>
          <cell r="H2405" t="str">
            <v>db</v>
          </cell>
        </row>
        <row r="2406">
          <cell r="A2406" t="str">
            <v>CNPI4160</v>
          </cell>
          <cell r="B2406" t="str">
            <v>45°os nyomócsőiv D160 P16</v>
          </cell>
          <cell r="E2406">
            <v>0.05</v>
          </cell>
          <cell r="F2406">
            <v>1</v>
          </cell>
          <cell r="G2406">
            <v>4430.6400000000003</v>
          </cell>
          <cell r="H2406" t="str">
            <v>db</v>
          </cell>
        </row>
        <row r="2407">
          <cell r="A2407" t="str">
            <v>CNPI4225</v>
          </cell>
          <cell r="B2407" t="str">
            <v>45°os nyomócsőiv D225 P16</v>
          </cell>
          <cell r="E2407">
            <v>0.05</v>
          </cell>
          <cell r="F2407">
            <v>1</v>
          </cell>
          <cell r="G2407">
            <v>11490.71</v>
          </cell>
          <cell r="H2407" t="str">
            <v>db</v>
          </cell>
        </row>
        <row r="2408">
          <cell r="A2408" t="str">
            <v>CNPI9090</v>
          </cell>
          <cell r="B2408" t="str">
            <v>90°os nyomócsőiv D90 P16</v>
          </cell>
          <cell r="E2408">
            <v>0.05</v>
          </cell>
          <cell r="F2408">
            <v>1</v>
          </cell>
          <cell r="G2408">
            <v>0</v>
          </cell>
          <cell r="H2408" t="str">
            <v>db</v>
          </cell>
        </row>
        <row r="2409">
          <cell r="A2409" t="str">
            <v>CNPI9160</v>
          </cell>
          <cell r="B2409" t="str">
            <v>90°os nyomócsőiv D160 P16</v>
          </cell>
          <cell r="E2409">
            <v>0.05</v>
          </cell>
          <cell r="F2409">
            <v>1</v>
          </cell>
          <cell r="G2409">
            <v>4055.28</v>
          </cell>
          <cell r="H2409" t="str">
            <v>db</v>
          </cell>
        </row>
        <row r="2410">
          <cell r="A2410" t="str">
            <v>CNS110090</v>
          </cell>
          <cell r="B2410" t="str">
            <v>PVC szűkítő  110x90</v>
          </cell>
          <cell r="C2410">
            <v>10120</v>
          </cell>
          <cell r="D2410" t="str">
            <v>HUF</v>
          </cell>
          <cell r="E2410">
            <v>0.05</v>
          </cell>
          <cell r="F2410">
            <v>1</v>
          </cell>
          <cell r="G2410">
            <v>2862.54</v>
          </cell>
          <cell r="H2410" t="str">
            <v>db</v>
          </cell>
        </row>
        <row r="2411">
          <cell r="A2411" t="str">
            <v>CNS160110</v>
          </cell>
          <cell r="B2411" t="str">
            <v>PVC szűkítő  160x110</v>
          </cell>
          <cell r="C2411">
            <v>17670</v>
          </cell>
          <cell r="D2411" t="str">
            <v>HUF</v>
          </cell>
          <cell r="E2411">
            <v>0.05</v>
          </cell>
          <cell r="F2411">
            <v>1</v>
          </cell>
          <cell r="G2411">
            <v>4855.84</v>
          </cell>
          <cell r="H2411" t="str">
            <v>db</v>
          </cell>
        </row>
        <row r="2412">
          <cell r="A2412" t="str">
            <v>CNT090</v>
          </cell>
          <cell r="B2412" t="str">
            <v>PVC tokos T idom 90/90</v>
          </cell>
          <cell r="C2412">
            <v>27992</v>
          </cell>
          <cell r="D2412" t="str">
            <v>HUF</v>
          </cell>
          <cell r="E2412">
            <v>0.05</v>
          </cell>
          <cell r="F2412">
            <v>1</v>
          </cell>
          <cell r="G2412">
            <v>6683.94</v>
          </cell>
          <cell r="H2412" t="str">
            <v>db</v>
          </cell>
        </row>
        <row r="2413">
          <cell r="A2413" t="str">
            <v>CNT225160</v>
          </cell>
          <cell r="B2413" t="str">
            <v>xxxxxxxxxxPVC tokos T idom 225/160xxxxxx</v>
          </cell>
          <cell r="E2413">
            <v>0.05</v>
          </cell>
          <cell r="F2413">
            <v>1</v>
          </cell>
          <cell r="G2413">
            <v>28031.29</v>
          </cell>
          <cell r="H2413" t="str">
            <v>db</v>
          </cell>
        </row>
        <row r="2414">
          <cell r="A2414" t="str">
            <v>CNXA0707</v>
          </cell>
          <cell r="B2414" t="str">
            <v>MMA KS v, T-K ELÁG, D90/90</v>
          </cell>
          <cell r="E2414">
            <v>0.05</v>
          </cell>
          <cell r="F2414">
            <v>1</v>
          </cell>
          <cell r="G2414">
            <v>0</v>
          </cell>
          <cell r="H2414" t="str">
            <v>db</v>
          </cell>
        </row>
        <row r="2415">
          <cell r="A2415" t="str">
            <v>CNXA0807</v>
          </cell>
          <cell r="B2415" t="str">
            <v>MMA KS v, T-K ELÁG, D110/90</v>
          </cell>
          <cell r="E2415">
            <v>0.05</v>
          </cell>
          <cell r="F2415">
            <v>1</v>
          </cell>
          <cell r="G2415">
            <v>10502</v>
          </cell>
          <cell r="H2415" t="str">
            <v>db</v>
          </cell>
        </row>
        <row r="2416">
          <cell r="A2416" t="str">
            <v>CNXA0808</v>
          </cell>
          <cell r="B2416" t="str">
            <v>MMA KS v, T-K ELÁG, D110/110</v>
          </cell>
          <cell r="E2416">
            <v>0.05</v>
          </cell>
          <cell r="F2416">
            <v>1</v>
          </cell>
          <cell r="G2416">
            <v>572.11</v>
          </cell>
          <cell r="H2416" t="str">
            <v>db</v>
          </cell>
        </row>
        <row r="2417">
          <cell r="A2417" t="str">
            <v>CNXA1111</v>
          </cell>
          <cell r="B2417" t="str">
            <v>MMA KS v, T-K ELÁG, D160/160</v>
          </cell>
          <cell r="E2417">
            <v>0.05</v>
          </cell>
          <cell r="F2417">
            <v>1</v>
          </cell>
          <cell r="G2417">
            <v>0</v>
          </cell>
          <cell r="H2417" t="str">
            <v>db</v>
          </cell>
        </row>
        <row r="2418">
          <cell r="A2418" t="str">
            <v>CNXA1414</v>
          </cell>
          <cell r="B2418" t="str">
            <v>MMA KS v, T-K ELÁG, D280/280</v>
          </cell>
          <cell r="E2418">
            <v>0.05</v>
          </cell>
          <cell r="F2418">
            <v>1</v>
          </cell>
          <cell r="G2418">
            <v>0</v>
          </cell>
          <cell r="H2418" t="str">
            <v>db</v>
          </cell>
        </row>
        <row r="2419">
          <cell r="A2419" t="str">
            <v>CNXA1515</v>
          </cell>
          <cell r="B2419" t="str">
            <v>MMA KS v, T-K ELÁG, D315/315</v>
          </cell>
          <cell r="E2419">
            <v>0.05</v>
          </cell>
          <cell r="F2419">
            <v>1</v>
          </cell>
          <cell r="G2419">
            <v>0</v>
          </cell>
          <cell r="H2419" t="str">
            <v>db</v>
          </cell>
        </row>
        <row r="2420">
          <cell r="A2420" t="str">
            <v>CNXE09</v>
          </cell>
          <cell r="B2420" t="str">
            <v>EK-S övK-T csatl D140/NA125</v>
          </cell>
          <cell r="E2420">
            <v>0.05</v>
          </cell>
          <cell r="F2420">
            <v>1</v>
          </cell>
          <cell r="G2420">
            <v>0</v>
          </cell>
          <cell r="H2420" t="str">
            <v>db</v>
          </cell>
        </row>
        <row r="2421">
          <cell r="A2421" t="str">
            <v>CNXE12</v>
          </cell>
          <cell r="B2421" t="str">
            <v>EK-S öv K-T csatl D225/NA200</v>
          </cell>
          <cell r="E2421">
            <v>0.05</v>
          </cell>
          <cell r="F2421">
            <v>1</v>
          </cell>
          <cell r="G2421">
            <v>7229.5</v>
          </cell>
          <cell r="H2421" t="str">
            <v>db</v>
          </cell>
        </row>
        <row r="2422">
          <cell r="A2422" t="str">
            <v>CNXE14</v>
          </cell>
          <cell r="B2422" t="str">
            <v>EK-S öv K-T csatl D250</v>
          </cell>
          <cell r="E2422">
            <v>0.05</v>
          </cell>
          <cell r="F2422">
            <v>1</v>
          </cell>
          <cell r="G2422">
            <v>0</v>
          </cell>
          <cell r="H2422" t="str">
            <v>db</v>
          </cell>
        </row>
        <row r="2423">
          <cell r="A2423" t="str">
            <v>CNXF12</v>
          </cell>
          <cell r="B2423" t="str">
            <v>FK-S öv K-S csatl D225/225</v>
          </cell>
          <cell r="E2423">
            <v>0.05</v>
          </cell>
          <cell r="F2423">
            <v>1</v>
          </cell>
          <cell r="G2423">
            <v>7229.5</v>
          </cell>
          <cell r="H2423" t="str">
            <v>db</v>
          </cell>
        </row>
        <row r="2424">
          <cell r="A2424" t="str">
            <v>CNXF15</v>
          </cell>
          <cell r="B2424" t="str">
            <v>FK-S öv K-S csatl D315</v>
          </cell>
          <cell r="E2424">
            <v>0.05</v>
          </cell>
          <cell r="F2424">
            <v>1</v>
          </cell>
          <cell r="G2424">
            <v>14734.5</v>
          </cell>
          <cell r="H2424" t="str">
            <v>db</v>
          </cell>
        </row>
        <row r="2425">
          <cell r="A2425" t="str">
            <v>CNZA110</v>
          </cell>
          <cell r="B2425" t="str">
            <v>AC tokos kötőidom  110</v>
          </cell>
          <cell r="E2425">
            <v>0.05</v>
          </cell>
          <cell r="F2425">
            <v>1</v>
          </cell>
          <cell r="G2425">
            <v>4300</v>
          </cell>
          <cell r="H2425" t="str">
            <v>db</v>
          </cell>
        </row>
        <row r="2426">
          <cell r="A2426" t="str">
            <v>CNZA160</v>
          </cell>
          <cell r="B2426" t="str">
            <v>AC tokos kötőidom  160</v>
          </cell>
          <cell r="E2426">
            <v>0.05</v>
          </cell>
          <cell r="F2426">
            <v>1</v>
          </cell>
          <cell r="G2426">
            <v>9400</v>
          </cell>
          <cell r="H2426" t="str">
            <v>db</v>
          </cell>
        </row>
        <row r="2427">
          <cell r="A2427" t="str">
            <v>CNZA315</v>
          </cell>
          <cell r="B2427" t="str">
            <v>AC tokos kötőidom  315</v>
          </cell>
          <cell r="E2427">
            <v>0.05</v>
          </cell>
          <cell r="F2427">
            <v>1</v>
          </cell>
          <cell r="G2427">
            <v>0</v>
          </cell>
          <cell r="H2427" t="str">
            <v>db</v>
          </cell>
        </row>
        <row r="2428">
          <cell r="A2428" t="str">
            <v>CPC110</v>
          </cell>
          <cell r="B2428" t="str">
            <v>PVC Pcső 110 x 2,5/6 tokos</v>
          </cell>
          <cell r="E2428">
            <v>0.05</v>
          </cell>
          <cell r="F2428">
            <v>1</v>
          </cell>
          <cell r="G2428">
            <v>1882.2910133800001</v>
          </cell>
          <cell r="H2428" t="str">
            <v>db</v>
          </cell>
        </row>
        <row r="2429">
          <cell r="A2429" t="str">
            <v>CPIR010</v>
          </cell>
          <cell r="B2429" t="str">
            <v>PVC PEREMES BEVEZETŐ D 105</v>
          </cell>
          <cell r="E2429">
            <v>0.05</v>
          </cell>
          <cell r="F2429">
            <v>1</v>
          </cell>
          <cell r="G2429">
            <v>475</v>
          </cell>
          <cell r="H2429" t="str">
            <v>db</v>
          </cell>
        </row>
        <row r="2430">
          <cell r="A2430" t="str">
            <v>CPIR306</v>
          </cell>
          <cell r="B2430" t="str">
            <v>PVC KÁBELIV D63/24/3  RAGASZT</v>
          </cell>
          <cell r="E2430">
            <v>0.05</v>
          </cell>
          <cell r="F2430">
            <v>1</v>
          </cell>
          <cell r="G2430">
            <v>0</v>
          </cell>
          <cell r="H2430" t="str">
            <v>db</v>
          </cell>
        </row>
        <row r="2431">
          <cell r="A2431" t="str">
            <v>CPIR310</v>
          </cell>
          <cell r="B2431" t="str">
            <v>PVC KÁBELIV D105/24/3  RAGASZT</v>
          </cell>
          <cell r="E2431">
            <v>0.05</v>
          </cell>
          <cell r="F2431">
            <v>1</v>
          </cell>
          <cell r="G2431">
            <v>0</v>
          </cell>
          <cell r="H2431" t="str">
            <v>db</v>
          </cell>
        </row>
        <row r="2432">
          <cell r="A2432" t="str">
            <v>CPIR911</v>
          </cell>
          <cell r="B2432" t="str">
            <v>PVC KÁBELIV D110/90</v>
          </cell>
          <cell r="E2432">
            <v>0.05</v>
          </cell>
          <cell r="F2432">
            <v>1</v>
          </cell>
          <cell r="G2432">
            <v>1390</v>
          </cell>
          <cell r="H2432" t="str">
            <v>db</v>
          </cell>
        </row>
        <row r="2433">
          <cell r="A2433" t="str">
            <v>CPMCSK2</v>
          </cell>
          <cell r="B2433" t="str">
            <v>MCSK2 csatorna (fehér) 2 m-es</v>
          </cell>
          <cell r="E2433">
            <v>0.05</v>
          </cell>
          <cell r="F2433">
            <v>1</v>
          </cell>
          <cell r="G2433">
            <v>77.56</v>
          </cell>
          <cell r="H2433" t="str">
            <v>fm</v>
          </cell>
        </row>
        <row r="2434">
          <cell r="A2434" t="str">
            <v>CWC650</v>
          </cell>
          <cell r="B2434" t="str">
            <v>PVC Wavihol cső 500x12,8mm 6 m</v>
          </cell>
          <cell r="E2434">
            <v>0.05</v>
          </cell>
          <cell r="F2434">
            <v>1</v>
          </cell>
          <cell r="G2434">
            <v>0</v>
          </cell>
          <cell r="H2434" t="str">
            <v>db</v>
          </cell>
        </row>
        <row r="2435">
          <cell r="A2435" t="str">
            <v>CWC680</v>
          </cell>
          <cell r="B2435" t="str">
            <v>PVC Wavihol cső 800x22,0mm 6 m</v>
          </cell>
          <cell r="E2435">
            <v>0.05</v>
          </cell>
          <cell r="F2435">
            <v>1</v>
          </cell>
          <cell r="G2435">
            <v>79822.55</v>
          </cell>
          <cell r="H2435" t="str">
            <v>db</v>
          </cell>
        </row>
        <row r="2436">
          <cell r="A2436" t="str">
            <v>CWN5020</v>
          </cell>
          <cell r="B2436" t="str">
            <v>PVC Wavihol nyeregidom 500/200</v>
          </cell>
          <cell r="E2436">
            <v>0.05</v>
          </cell>
          <cell r="F2436">
            <v>1</v>
          </cell>
          <cell r="G2436">
            <v>0</v>
          </cell>
          <cell r="H2436" t="str">
            <v>db</v>
          </cell>
        </row>
        <row r="2437">
          <cell r="A2437" t="str">
            <v>CWN8020</v>
          </cell>
          <cell r="B2437" t="str">
            <v>PVC Wavihol nyeregidom 800/200xxxxx</v>
          </cell>
          <cell r="E2437">
            <v>0.05</v>
          </cell>
          <cell r="F2437">
            <v>1</v>
          </cell>
          <cell r="G2437">
            <v>0</v>
          </cell>
          <cell r="H2437" t="str">
            <v>db</v>
          </cell>
        </row>
        <row r="2438">
          <cell r="A2438" t="str">
            <v>CCS1611</v>
          </cell>
          <cell r="B2438" t="str">
            <v>KGR csat szükitő idom 160/110</v>
          </cell>
          <cell r="C2438">
            <v>1241</v>
          </cell>
          <cell r="D2438" t="str">
            <v>HUF</v>
          </cell>
          <cell r="E2438">
            <v>0.05</v>
          </cell>
          <cell r="F2438">
            <v>1</v>
          </cell>
          <cell r="G2438">
            <v>300.3</v>
          </cell>
          <cell r="H2438" t="str">
            <v>db</v>
          </cell>
        </row>
        <row r="2439">
          <cell r="A2439" t="str">
            <v>CCS2016</v>
          </cell>
          <cell r="B2439" t="str">
            <v>KGR csat szükitő idom 200/160</v>
          </cell>
          <cell r="C2439">
            <v>2584</v>
          </cell>
          <cell r="D2439" t="str">
            <v>HUF</v>
          </cell>
          <cell r="E2439">
            <v>0.05</v>
          </cell>
          <cell r="F2439">
            <v>1</v>
          </cell>
          <cell r="G2439">
            <v>588.44000000000005</v>
          </cell>
          <cell r="H2439" t="str">
            <v>db</v>
          </cell>
        </row>
        <row r="2440">
          <cell r="A2440" t="str">
            <v>CCS2520</v>
          </cell>
          <cell r="B2440" t="str">
            <v>KGR csat szükitő idom 250/200</v>
          </cell>
          <cell r="C2440">
            <v>12636</v>
          </cell>
          <cell r="D2440" t="str">
            <v>HUF</v>
          </cell>
          <cell r="E2440">
            <v>0.05</v>
          </cell>
          <cell r="F2440">
            <v>1</v>
          </cell>
          <cell r="G2440">
            <v>1124.9000000000001</v>
          </cell>
          <cell r="H2440" t="str">
            <v>db</v>
          </cell>
        </row>
        <row r="2441">
          <cell r="A2441" t="str">
            <v>CCS3120</v>
          </cell>
          <cell r="B2441" t="str">
            <v>KGR csat szükitő 315/200xxxxxxx</v>
          </cell>
          <cell r="E2441">
            <v>0.05</v>
          </cell>
          <cell r="F2441">
            <v>1</v>
          </cell>
          <cell r="G2441">
            <v>4800</v>
          </cell>
          <cell r="H2441" t="str">
            <v>db</v>
          </cell>
        </row>
        <row r="2442">
          <cell r="A2442" t="str">
            <v>CCS4025</v>
          </cell>
          <cell r="B2442" t="str">
            <v>KGR csat szükítő idom 400/250 P</v>
          </cell>
          <cell r="E2442">
            <v>0.05</v>
          </cell>
          <cell r="F2442">
            <v>1</v>
          </cell>
          <cell r="G2442">
            <v>7031</v>
          </cell>
          <cell r="H2442" t="str">
            <v>db</v>
          </cell>
        </row>
        <row r="2443">
          <cell r="A2443" t="str">
            <v>CCS5031</v>
          </cell>
          <cell r="B2443" t="str">
            <v>KGR csat szükitő idom 500/315 P</v>
          </cell>
          <cell r="E2443">
            <v>0.05</v>
          </cell>
          <cell r="F2443">
            <v>1</v>
          </cell>
          <cell r="G2443">
            <v>16080</v>
          </cell>
          <cell r="H2443" t="str">
            <v>db</v>
          </cell>
        </row>
        <row r="2444">
          <cell r="A2444" t="str">
            <v>CCSZ160</v>
          </cell>
          <cell r="B2444" t="str">
            <v>KGSZ Visszacsapó szelep D160</v>
          </cell>
          <cell r="E2444">
            <v>0.05</v>
          </cell>
          <cell r="F2444">
            <v>1</v>
          </cell>
          <cell r="G2444">
            <v>8835</v>
          </cell>
          <cell r="H2444" t="str">
            <v>db</v>
          </cell>
        </row>
        <row r="2445">
          <cell r="A2445" t="str">
            <v>D0501</v>
          </cell>
          <cell r="B2445" t="str">
            <v>D50 PVC DRÉNCSŐ</v>
          </cell>
          <cell r="E2445">
            <v>0.05</v>
          </cell>
          <cell r="F2445">
            <v>1</v>
          </cell>
          <cell r="G2445">
            <v>93</v>
          </cell>
          <cell r="H2445" t="str">
            <v>fm</v>
          </cell>
        </row>
        <row r="2446">
          <cell r="A2446" t="str">
            <v>D1101</v>
          </cell>
          <cell r="B2446" t="str">
            <v>D100 PVC DRÉNCSŐ</v>
          </cell>
          <cell r="E2446">
            <v>0.05</v>
          </cell>
          <cell r="F2446">
            <v>1</v>
          </cell>
          <cell r="G2446">
            <v>268</v>
          </cell>
          <cell r="H2446" t="str">
            <v>fm</v>
          </cell>
        </row>
        <row r="2447">
          <cell r="A2447" t="str">
            <v>D150STRA</v>
          </cell>
          <cell r="B2447" t="str">
            <v>Strabusil KG átm.idom DN150 perf csőhöz</v>
          </cell>
          <cell r="E2447">
            <v>0.05</v>
          </cell>
          <cell r="F2447">
            <v>1</v>
          </cell>
          <cell r="G2447">
            <v>3100</v>
          </cell>
          <cell r="H2447" t="str">
            <v>db</v>
          </cell>
        </row>
        <row r="2448">
          <cell r="A2448" t="str">
            <v>D160</v>
          </cell>
          <cell r="B2448" t="str">
            <v>D160 PE DRÉNCSŐ perforált</v>
          </cell>
          <cell r="E2448">
            <v>0.05</v>
          </cell>
          <cell r="F2448">
            <v>1</v>
          </cell>
          <cell r="G2448">
            <v>535</v>
          </cell>
          <cell r="H2448" t="str">
            <v>fm</v>
          </cell>
        </row>
        <row r="2449">
          <cell r="A2449" t="str">
            <v>D200T</v>
          </cell>
          <cell r="B2449" t="str">
            <v>D200 geotextiles dréncső</v>
          </cell>
          <cell r="E2449">
            <v>0.05</v>
          </cell>
          <cell r="F2449">
            <v>1</v>
          </cell>
          <cell r="G2449">
            <v>969</v>
          </cell>
          <cell r="H2449" t="str">
            <v>fm</v>
          </cell>
        </row>
        <row r="2450">
          <cell r="A2450" t="str">
            <v>D879</v>
          </cell>
          <cell r="B2450" t="str">
            <v>Fitt doboz 109879  192x145x140</v>
          </cell>
          <cell r="E2450">
            <v>0.05</v>
          </cell>
          <cell r="F2450">
            <v>1</v>
          </cell>
          <cell r="G2450">
            <v>52</v>
          </cell>
          <cell r="H2450" t="str">
            <v>db</v>
          </cell>
        </row>
        <row r="2451">
          <cell r="A2451" t="str">
            <v>DCKCR312</v>
          </cell>
          <cell r="B2451" t="str">
            <v>PVC tekercselt szűrő 0,3mm rés D125</v>
          </cell>
          <cell r="E2451">
            <v>0.05</v>
          </cell>
          <cell r="F2451">
            <v>1</v>
          </cell>
          <cell r="G2451">
            <v>11700</v>
          </cell>
          <cell r="H2451" t="str">
            <v>db</v>
          </cell>
        </row>
        <row r="2452">
          <cell r="A2452" t="str">
            <v>DMT032</v>
          </cell>
          <cell r="B2452" t="str">
            <v>Műa. távtartó D32</v>
          </cell>
          <cell r="E2452">
            <v>0</v>
          </cell>
          <cell r="F2452">
            <v>1</v>
          </cell>
          <cell r="G2452">
            <v>18.079999999999998</v>
          </cell>
          <cell r="H2452" t="str">
            <v>db</v>
          </cell>
        </row>
        <row r="2453">
          <cell r="A2453" t="str">
            <v>DMT040</v>
          </cell>
          <cell r="B2453" t="str">
            <v>Műa. távtartó D40</v>
          </cell>
          <cell r="E2453">
            <v>0</v>
          </cell>
          <cell r="F2453">
            <v>1</v>
          </cell>
          <cell r="G2453">
            <v>19.21</v>
          </cell>
          <cell r="H2453" t="str">
            <v>db</v>
          </cell>
        </row>
        <row r="2454">
          <cell r="A2454" t="str">
            <v>DMT075</v>
          </cell>
          <cell r="B2454" t="str">
            <v>Műa. távtartó D75</v>
          </cell>
          <cell r="E2454">
            <v>0</v>
          </cell>
          <cell r="F2454">
            <v>1</v>
          </cell>
          <cell r="G2454">
            <v>50.95</v>
          </cell>
          <cell r="H2454" t="str">
            <v>db</v>
          </cell>
        </row>
        <row r="2455">
          <cell r="A2455" t="str">
            <v>DMT090</v>
          </cell>
          <cell r="B2455" t="str">
            <v>Műa. távtartó D90</v>
          </cell>
          <cell r="E2455">
            <v>0</v>
          </cell>
          <cell r="F2455">
            <v>1</v>
          </cell>
          <cell r="G2455">
            <v>65</v>
          </cell>
          <cell r="H2455" t="str">
            <v>db</v>
          </cell>
        </row>
        <row r="2456">
          <cell r="A2456" t="str">
            <v>DMT160</v>
          </cell>
          <cell r="B2456" t="str">
            <v>Műa. távtartó D160</v>
          </cell>
          <cell r="E2456">
            <v>0</v>
          </cell>
          <cell r="F2456">
            <v>1</v>
          </cell>
          <cell r="G2456">
            <v>85.91</v>
          </cell>
          <cell r="H2456" t="str">
            <v>db</v>
          </cell>
        </row>
        <row r="2457">
          <cell r="A2457" t="str">
            <v>DOB075</v>
          </cell>
          <cell r="B2457" t="str">
            <v>DOB075</v>
          </cell>
          <cell r="E2457">
            <v>0.05</v>
          </cell>
          <cell r="F2457">
            <v>1</v>
          </cell>
          <cell r="G2457">
            <v>130</v>
          </cell>
          <cell r="H2457" t="str">
            <v>db</v>
          </cell>
        </row>
        <row r="2458">
          <cell r="A2458" t="str">
            <v>DPA07</v>
          </cell>
          <cell r="B2458" t="str">
            <v>Wavin ED Tech áttoló karmantyú D 75</v>
          </cell>
          <cell r="C2458">
            <v>434</v>
          </cell>
          <cell r="D2458" t="str">
            <v>HUF</v>
          </cell>
          <cell r="E2458">
            <v>0.05</v>
          </cell>
          <cell r="F2458">
            <v>1</v>
          </cell>
          <cell r="G2458">
            <v>167.79</v>
          </cell>
          <cell r="H2458" t="str">
            <v>db</v>
          </cell>
        </row>
        <row r="2459">
          <cell r="A2459" t="str">
            <v>DPA11</v>
          </cell>
          <cell r="B2459" t="str">
            <v>Wavin ED Tech áttoló karmantyú D110</v>
          </cell>
          <cell r="C2459">
            <v>587</v>
          </cell>
          <cell r="D2459" t="str">
            <v>HUF</v>
          </cell>
          <cell r="E2459">
            <v>0.05</v>
          </cell>
          <cell r="F2459">
            <v>1</v>
          </cell>
          <cell r="G2459">
            <v>160</v>
          </cell>
          <cell r="H2459" t="str">
            <v>db</v>
          </cell>
        </row>
        <row r="2460">
          <cell r="A2460" t="str">
            <v>DPAK11</v>
          </cell>
          <cell r="B2460" t="str">
            <v>Wavin ED Tech kettős karmantyú D110</v>
          </cell>
          <cell r="C2460">
            <v>597</v>
          </cell>
          <cell r="D2460" t="str">
            <v>HUF</v>
          </cell>
          <cell r="E2460">
            <v>0.05</v>
          </cell>
          <cell r="F2460">
            <v>1</v>
          </cell>
          <cell r="G2460">
            <v>155</v>
          </cell>
          <cell r="H2460" t="str">
            <v>db</v>
          </cell>
        </row>
        <row r="2461">
          <cell r="A2461" t="str">
            <v>DPAT11</v>
          </cell>
          <cell r="B2461" t="str">
            <v>Wavin ED Tech tokos csatlakozó D110</v>
          </cell>
          <cell r="C2461">
            <v>1318</v>
          </cell>
          <cell r="D2461" t="str">
            <v>HUF</v>
          </cell>
          <cell r="E2461">
            <v>0.05</v>
          </cell>
          <cell r="F2461">
            <v>1</v>
          </cell>
          <cell r="G2461">
            <v>384.72</v>
          </cell>
          <cell r="H2461" t="str">
            <v>db</v>
          </cell>
        </row>
        <row r="2462">
          <cell r="A2462" t="str">
            <v>DPC0504</v>
          </cell>
          <cell r="B2462" t="str">
            <v>Wavin ED Tech PP  cső D40 0,5 méteres</v>
          </cell>
          <cell r="E2462">
            <v>0.05</v>
          </cell>
          <cell r="F2462">
            <v>1</v>
          </cell>
          <cell r="G2462">
            <v>98.88</v>
          </cell>
          <cell r="H2462" t="str">
            <v>db</v>
          </cell>
        </row>
        <row r="2463">
          <cell r="A2463" t="str">
            <v>DPC0507</v>
          </cell>
          <cell r="B2463" t="str">
            <v>Wavin ED Tech PP  cső D75 0,5 méteres</v>
          </cell>
          <cell r="E2463">
            <v>0.05</v>
          </cell>
          <cell r="F2463">
            <v>1</v>
          </cell>
          <cell r="G2463">
            <v>0</v>
          </cell>
          <cell r="H2463" t="str">
            <v>db</v>
          </cell>
        </row>
        <row r="2464">
          <cell r="A2464" t="str">
            <v>DPC0511</v>
          </cell>
          <cell r="B2464" t="str">
            <v>Wavin ED Tech PP  cső D110 0,5 méteres</v>
          </cell>
          <cell r="E2464">
            <v>0.05</v>
          </cell>
          <cell r="F2464">
            <v>1</v>
          </cell>
          <cell r="G2464">
            <v>286.77</v>
          </cell>
          <cell r="H2464" t="str">
            <v>db</v>
          </cell>
        </row>
        <row r="2465">
          <cell r="A2465" t="str">
            <v>DPC0512</v>
          </cell>
          <cell r="B2465" t="str">
            <v>Wavin ED Tech PP  cső D125 0,5 méteres</v>
          </cell>
          <cell r="E2465">
            <v>0.05</v>
          </cell>
          <cell r="F2465">
            <v>1</v>
          </cell>
          <cell r="G2465">
            <v>353.13</v>
          </cell>
          <cell r="H2465" t="str">
            <v>db</v>
          </cell>
        </row>
        <row r="2466">
          <cell r="A2466" t="str">
            <v>DPC1004</v>
          </cell>
          <cell r="B2466" t="str">
            <v>Wavin ED Tech PP  cső D40 1 méteres</v>
          </cell>
          <cell r="E2466">
            <v>0.05</v>
          </cell>
          <cell r="F2466">
            <v>1</v>
          </cell>
          <cell r="G2466">
            <v>160.52000000000001</v>
          </cell>
          <cell r="H2466" t="str">
            <v>db</v>
          </cell>
        </row>
        <row r="2467">
          <cell r="A2467" t="str">
            <v>DPC204</v>
          </cell>
          <cell r="B2467" t="str">
            <v>Wavin ED Tech PP  cső D40  2 méteres</v>
          </cell>
          <cell r="E2467">
            <v>0.05</v>
          </cell>
          <cell r="F2467">
            <v>1</v>
          </cell>
          <cell r="G2467">
            <v>285.45</v>
          </cell>
          <cell r="H2467" t="str">
            <v>db</v>
          </cell>
        </row>
        <row r="2468">
          <cell r="A2468" t="str">
            <v>DPC211</v>
          </cell>
          <cell r="B2468" t="str">
            <v>Wavin ED Tech PP  cső D110 2 méteres</v>
          </cell>
          <cell r="E2468">
            <v>0.05</v>
          </cell>
          <cell r="F2468">
            <v>1</v>
          </cell>
          <cell r="G2468">
            <v>947.44</v>
          </cell>
          <cell r="H2468" t="str">
            <v>db</v>
          </cell>
        </row>
        <row r="2469">
          <cell r="A2469" t="str">
            <v>DPC316</v>
          </cell>
          <cell r="B2469" t="str">
            <v>Wavin ED Tecc PP  cső D160 3 méteres</v>
          </cell>
          <cell r="E2469">
            <v>0.05</v>
          </cell>
          <cell r="F2469">
            <v>1</v>
          </cell>
          <cell r="G2469">
            <v>0</v>
          </cell>
          <cell r="H2469" t="str">
            <v>db</v>
          </cell>
        </row>
        <row r="2470">
          <cell r="A2470" t="str">
            <v>DPCS211</v>
          </cell>
          <cell r="B2470" t="str">
            <v>Wavin ED Tech PP D110x2,7/2 m (Sol)</v>
          </cell>
          <cell r="E2470">
            <v>0.05</v>
          </cell>
          <cell r="F2470">
            <v>1</v>
          </cell>
          <cell r="G2470">
            <v>770.392031535</v>
          </cell>
          <cell r="H2470" t="str">
            <v>db</v>
          </cell>
        </row>
        <row r="2471">
          <cell r="A2471" t="str">
            <v>DPCSN0209</v>
          </cell>
          <cell r="B2471" t="str">
            <v>Wavin ED A Tech PP D90x2,8/25cm</v>
          </cell>
          <cell r="E2471">
            <v>0.05</v>
          </cell>
          <cell r="F2471">
            <v>1</v>
          </cell>
          <cell r="G2471">
            <v>115.29974991500001</v>
          </cell>
          <cell r="H2471" t="str">
            <v>db</v>
          </cell>
        </row>
        <row r="2472">
          <cell r="A2472" t="str">
            <v>DPCSN0505</v>
          </cell>
          <cell r="B2472" t="str">
            <v>Wavin ED Tech PP D50x1,8/50 cm</v>
          </cell>
          <cell r="C2472">
            <v>319</v>
          </cell>
          <cell r="D2472" t="str">
            <v>HUF</v>
          </cell>
          <cell r="E2472">
            <v>0.05</v>
          </cell>
          <cell r="F2472">
            <v>1</v>
          </cell>
          <cell r="G2472">
            <v>81.948072604999993</v>
          </cell>
          <cell r="H2472" t="str">
            <v>db</v>
          </cell>
        </row>
        <row r="2473">
          <cell r="A2473" t="str">
            <v>DPCSN0509</v>
          </cell>
          <cell r="B2473" t="str">
            <v>Wavin ED A Tech PP D90x2,8/50cm</v>
          </cell>
          <cell r="E2473">
            <v>0.05</v>
          </cell>
          <cell r="F2473">
            <v>1</v>
          </cell>
          <cell r="G2473">
            <v>164.742371295</v>
          </cell>
          <cell r="H2473" t="str">
            <v>db</v>
          </cell>
        </row>
        <row r="2474">
          <cell r="A2474" t="str">
            <v>DPCSN104</v>
          </cell>
          <cell r="B2474" t="str">
            <v>Wavin ED Tech PP D40x1,8/1 m</v>
          </cell>
          <cell r="C2474">
            <v>420</v>
          </cell>
          <cell r="D2474" t="str">
            <v>HUF</v>
          </cell>
          <cell r="E2474">
            <v>0.05</v>
          </cell>
          <cell r="F2474">
            <v>1</v>
          </cell>
          <cell r="G2474">
            <v>107.45641288500001</v>
          </cell>
          <cell r="H2474" t="str">
            <v>db</v>
          </cell>
        </row>
        <row r="2475">
          <cell r="A2475" t="str">
            <v>DPCSN107</v>
          </cell>
          <cell r="B2475" t="str">
            <v>Wavin ED A Tech PP D75x2,3/1 m</v>
          </cell>
          <cell r="E2475">
            <v>0.05</v>
          </cell>
          <cell r="F2475">
            <v>1</v>
          </cell>
          <cell r="G2475">
            <v>179.26642175999999</v>
          </cell>
          <cell r="H2475" t="str">
            <v>db</v>
          </cell>
        </row>
        <row r="2476">
          <cell r="A2476" t="str">
            <v>DPCSN112</v>
          </cell>
          <cell r="B2476" t="str">
            <v>Wavin ED A Tech PP D125x3,9/1 m</v>
          </cell>
          <cell r="E2476">
            <v>0.05</v>
          </cell>
          <cell r="F2476">
            <v>1</v>
          </cell>
          <cell r="G2476">
            <v>464.89519416500002</v>
          </cell>
          <cell r="H2476" t="str">
            <v>db</v>
          </cell>
        </row>
        <row r="2477">
          <cell r="A2477" t="str">
            <v>DPCSN203T</v>
          </cell>
          <cell r="B2477" t="str">
            <v>Wavin ED Tech PP D32x1,9/2 m kéttokos</v>
          </cell>
          <cell r="E2477">
            <v>0.05</v>
          </cell>
          <cell r="F2477">
            <v>1</v>
          </cell>
          <cell r="G2477">
            <v>197.897130565</v>
          </cell>
          <cell r="H2477" t="str">
            <v>db</v>
          </cell>
        </row>
        <row r="2478">
          <cell r="A2478" t="str">
            <v>DPCSN205</v>
          </cell>
          <cell r="B2478" t="str">
            <v>Wavin ED Tech PP D50x1,8/2 m</v>
          </cell>
          <cell r="C2478">
            <v>813</v>
          </cell>
          <cell r="D2478" t="str">
            <v>HUF</v>
          </cell>
          <cell r="E2478">
            <v>0.05</v>
          </cell>
          <cell r="F2478">
            <v>1</v>
          </cell>
          <cell r="G2478">
            <v>240.30777950500001</v>
          </cell>
          <cell r="H2478" t="str">
            <v>db</v>
          </cell>
        </row>
        <row r="2479">
          <cell r="A2479" t="str">
            <v>DPCSN209</v>
          </cell>
          <cell r="B2479" t="str">
            <v>Wavin ED A Tech PP D90x2,8/2 m</v>
          </cell>
          <cell r="E2479">
            <v>0.05</v>
          </cell>
          <cell r="F2479">
            <v>1</v>
          </cell>
          <cell r="G2479">
            <v>489.42659159999999</v>
          </cell>
          <cell r="H2479" t="str">
            <v>db</v>
          </cell>
        </row>
        <row r="2480">
          <cell r="A2480" t="str">
            <v>DPCSN304</v>
          </cell>
          <cell r="B2480" t="str">
            <v>Wavin ED Tech PP D40x1,8/3 m</v>
          </cell>
          <cell r="C2480">
            <v>1039</v>
          </cell>
          <cell r="D2480" t="str">
            <v>HUF</v>
          </cell>
          <cell r="E2480">
            <v>0.05</v>
          </cell>
          <cell r="F2480">
            <v>1</v>
          </cell>
          <cell r="G2480">
            <v>277.75813491999997</v>
          </cell>
          <cell r="H2480" t="str">
            <v>db</v>
          </cell>
        </row>
        <row r="2481">
          <cell r="A2481" t="str">
            <v>DPCSN307</v>
          </cell>
          <cell r="B2481" t="str">
            <v>Wavin ED A Tech PP D75x2,3/3 m</v>
          </cell>
          <cell r="E2481">
            <v>0.05</v>
          </cell>
          <cell r="F2481">
            <v>1</v>
          </cell>
          <cell r="G2481">
            <v>474.23312319000001</v>
          </cell>
          <cell r="H2481" t="str">
            <v>db</v>
          </cell>
        </row>
        <row r="2482">
          <cell r="A2482" t="str">
            <v>CWN6331</v>
          </cell>
          <cell r="B2482" t="str">
            <v>PVC Wavihol nyeregidom 630/315xxxxx</v>
          </cell>
          <cell r="E2482">
            <v>0.05</v>
          </cell>
          <cell r="F2482">
            <v>1</v>
          </cell>
          <cell r="G2482">
            <v>0</v>
          </cell>
          <cell r="H2482" t="str">
            <v>db</v>
          </cell>
        </row>
        <row r="2483">
          <cell r="A2483" t="str">
            <v>CCS1211</v>
          </cell>
          <cell r="B2483" t="str">
            <v>KGR csat szükitő idom 125/110</v>
          </cell>
          <cell r="C2483">
            <v>1094</v>
          </cell>
          <cell r="D2483" t="str">
            <v>HUF</v>
          </cell>
          <cell r="E2483">
            <v>0.05</v>
          </cell>
          <cell r="F2483">
            <v>1</v>
          </cell>
          <cell r="G2483">
            <v>230.13</v>
          </cell>
          <cell r="H2483" t="str">
            <v>db</v>
          </cell>
        </row>
        <row r="2484">
          <cell r="A2484" t="str">
            <v>CCS4031</v>
          </cell>
          <cell r="B2484" t="str">
            <v>KGR csat szükitő idom 400/315</v>
          </cell>
          <cell r="C2484">
            <v>37098</v>
          </cell>
          <cell r="D2484" t="str">
            <v>HUF</v>
          </cell>
          <cell r="E2484">
            <v>0.05</v>
          </cell>
          <cell r="F2484">
            <v>1</v>
          </cell>
          <cell r="G2484">
            <v>3350.26</v>
          </cell>
          <cell r="H2484" t="str">
            <v>db</v>
          </cell>
        </row>
        <row r="2485">
          <cell r="A2485" t="str">
            <v>CCS5020</v>
          </cell>
          <cell r="B2485" t="str">
            <v>KGR csat szükitő idom 500/200 P</v>
          </cell>
          <cell r="E2485">
            <v>0.05</v>
          </cell>
          <cell r="F2485">
            <v>1</v>
          </cell>
          <cell r="G2485">
            <v>15120</v>
          </cell>
          <cell r="H2485" t="str">
            <v>db</v>
          </cell>
        </row>
        <row r="2486">
          <cell r="A2486" t="str">
            <v>CCS5040</v>
          </cell>
          <cell r="B2486" t="str">
            <v>KGR csat szükitő idom 500/400</v>
          </cell>
          <cell r="C2486">
            <v>84612</v>
          </cell>
          <cell r="D2486" t="str">
            <v>HUF</v>
          </cell>
          <cell r="E2486">
            <v>0.05</v>
          </cell>
          <cell r="F2486">
            <v>1</v>
          </cell>
          <cell r="G2486">
            <v>10940.43</v>
          </cell>
          <cell r="H2486" t="str">
            <v>db</v>
          </cell>
        </row>
        <row r="2487">
          <cell r="A2487" t="str">
            <v>D050</v>
          </cell>
          <cell r="B2487" t="str">
            <v>D50 PVC DRÉNCSŐ perforált</v>
          </cell>
          <cell r="E2487">
            <v>0.05</v>
          </cell>
          <cell r="F2487">
            <v>1</v>
          </cell>
          <cell r="G2487">
            <v>93</v>
          </cell>
          <cell r="H2487" t="str">
            <v>fm</v>
          </cell>
        </row>
        <row r="2488">
          <cell r="A2488" t="str">
            <v>D065</v>
          </cell>
          <cell r="B2488" t="str">
            <v>D65 PVC DRÉNCSŐ</v>
          </cell>
          <cell r="E2488">
            <v>0.05</v>
          </cell>
          <cell r="F2488">
            <v>1</v>
          </cell>
          <cell r="G2488">
            <v>134</v>
          </cell>
          <cell r="H2488" t="str">
            <v>fm</v>
          </cell>
        </row>
        <row r="2489">
          <cell r="A2489" t="str">
            <v>D080</v>
          </cell>
          <cell r="B2489" t="str">
            <v>D80 PE DRÉNCSŐ perforált</v>
          </cell>
          <cell r="E2489">
            <v>0.05</v>
          </cell>
          <cell r="F2489">
            <v>1</v>
          </cell>
          <cell r="G2489">
            <v>190</v>
          </cell>
          <cell r="H2489" t="str">
            <v>fm</v>
          </cell>
        </row>
        <row r="2490">
          <cell r="A2490" t="str">
            <v>D100T</v>
          </cell>
          <cell r="B2490" t="str">
            <v>D100 geotextiles dréncső</v>
          </cell>
          <cell r="E2490">
            <v>0.05</v>
          </cell>
          <cell r="F2490">
            <v>1</v>
          </cell>
          <cell r="G2490">
            <v>392</v>
          </cell>
          <cell r="H2490" t="str">
            <v>fm</v>
          </cell>
        </row>
        <row r="2491">
          <cell r="A2491" t="str">
            <v>D1601</v>
          </cell>
          <cell r="B2491" t="str">
            <v>D160 PE DRÉNCSŐ</v>
          </cell>
          <cell r="E2491">
            <v>0.05</v>
          </cell>
          <cell r="F2491">
            <v>1</v>
          </cell>
          <cell r="G2491">
            <v>446</v>
          </cell>
          <cell r="H2491" t="str">
            <v>fm</v>
          </cell>
        </row>
        <row r="2492">
          <cell r="A2492" t="str">
            <v>D315KG</v>
          </cell>
          <cell r="B2492" t="str">
            <v>D315 PVC ML DRÉNCSŐ perforálva</v>
          </cell>
          <cell r="E2492">
            <v>0.05</v>
          </cell>
          <cell r="F2492">
            <v>1</v>
          </cell>
          <cell r="G2492">
            <v>4120</v>
          </cell>
          <cell r="H2492" t="str">
            <v>fm</v>
          </cell>
        </row>
        <row r="2493">
          <cell r="A2493" t="str">
            <v>D871</v>
          </cell>
          <cell r="B2493" t="str">
            <v>Fitt doboz 109871  385x385x390</v>
          </cell>
          <cell r="E2493">
            <v>0.05</v>
          </cell>
          <cell r="F2493">
            <v>1</v>
          </cell>
          <cell r="G2493">
            <v>216</v>
          </cell>
          <cell r="H2493" t="str">
            <v>db</v>
          </cell>
        </row>
        <row r="2494">
          <cell r="A2494" t="str">
            <v>D872</v>
          </cell>
          <cell r="B2494" t="str">
            <v>Fitt doboz 109872  380x275x275</v>
          </cell>
          <cell r="E2494">
            <v>0.05</v>
          </cell>
          <cell r="F2494">
            <v>1</v>
          </cell>
          <cell r="G2494">
            <v>110</v>
          </cell>
          <cell r="H2494" t="str">
            <v>db</v>
          </cell>
        </row>
        <row r="2495">
          <cell r="A2495" t="str">
            <v>D874</v>
          </cell>
          <cell r="B2495" t="str">
            <v>Fitt doboz 109874  575x370x480</v>
          </cell>
          <cell r="E2495">
            <v>0.05</v>
          </cell>
          <cell r="F2495">
            <v>1</v>
          </cell>
          <cell r="G2495">
            <v>232</v>
          </cell>
          <cell r="H2495" t="str">
            <v>db</v>
          </cell>
        </row>
        <row r="2496">
          <cell r="A2496" t="str">
            <v>D875</v>
          </cell>
          <cell r="B2496" t="str">
            <v>Fitt doboz 109875  290x190x145</v>
          </cell>
          <cell r="E2496">
            <v>0.05</v>
          </cell>
          <cell r="F2496">
            <v>1</v>
          </cell>
          <cell r="G2496">
            <v>76</v>
          </cell>
          <cell r="H2496" t="str">
            <v>db</v>
          </cell>
        </row>
        <row r="2497">
          <cell r="A2497" t="str">
            <v>D876</v>
          </cell>
          <cell r="B2497" t="str">
            <v>Fitt doboz 109876  280x220x175</v>
          </cell>
          <cell r="E2497">
            <v>0.05</v>
          </cell>
          <cell r="F2497">
            <v>1</v>
          </cell>
          <cell r="G2497">
            <v>86</v>
          </cell>
          <cell r="H2497" t="str">
            <v>db</v>
          </cell>
        </row>
        <row r="2498">
          <cell r="A2498" t="str">
            <v>DAZ2</v>
          </cell>
          <cell r="B2498" t="str">
            <v>Fitting zacskó 150x210x0,05</v>
          </cell>
          <cell r="E2498">
            <v>0.05</v>
          </cell>
          <cell r="F2498">
            <v>1</v>
          </cell>
          <cell r="G2498">
            <v>2.1</v>
          </cell>
          <cell r="H2498" t="str">
            <v>db</v>
          </cell>
        </row>
        <row r="2499">
          <cell r="A2499" t="str">
            <v>DAZ4</v>
          </cell>
          <cell r="B2499" t="str">
            <v>Fitting zacskó 400x400x0,05</v>
          </cell>
          <cell r="E2499">
            <v>0.05</v>
          </cell>
          <cell r="F2499">
            <v>1</v>
          </cell>
          <cell r="G2499">
            <v>8</v>
          </cell>
          <cell r="H2499" t="str">
            <v>db</v>
          </cell>
        </row>
        <row r="2500">
          <cell r="A2500" t="str">
            <v>DAZ5</v>
          </cell>
          <cell r="B2500" t="str">
            <v>Fitting zacskó 500x500x0,1</v>
          </cell>
          <cell r="E2500">
            <v>0.05</v>
          </cell>
          <cell r="F2500">
            <v>1</v>
          </cell>
          <cell r="G2500">
            <v>25.73</v>
          </cell>
          <cell r="H2500" t="str">
            <v>db</v>
          </cell>
        </row>
        <row r="2501">
          <cell r="A2501" t="str">
            <v>DMT050</v>
          </cell>
          <cell r="B2501" t="str">
            <v>Műa. távtartó D50</v>
          </cell>
          <cell r="E2501">
            <v>0</v>
          </cell>
          <cell r="F2501">
            <v>1</v>
          </cell>
          <cell r="G2501">
            <v>21.26</v>
          </cell>
          <cell r="H2501" t="str">
            <v>db</v>
          </cell>
        </row>
        <row r="2502">
          <cell r="A2502" t="str">
            <v>DMT110</v>
          </cell>
          <cell r="B2502" t="str">
            <v>Műa. távtartó D110</v>
          </cell>
          <cell r="E2502">
            <v>0</v>
          </cell>
          <cell r="F2502">
            <v>1</v>
          </cell>
          <cell r="G2502">
            <v>69.790000000000006</v>
          </cell>
          <cell r="H2502" t="str">
            <v>db</v>
          </cell>
        </row>
        <row r="2503">
          <cell r="A2503" t="str">
            <v>DOB110</v>
          </cell>
          <cell r="B2503" t="str">
            <v>DOB110 600*400*400mm</v>
          </cell>
          <cell r="E2503">
            <v>0.05</v>
          </cell>
          <cell r="F2503">
            <v>1</v>
          </cell>
          <cell r="G2503">
            <v>299</v>
          </cell>
          <cell r="H2503" t="str">
            <v>db</v>
          </cell>
        </row>
        <row r="2504">
          <cell r="A2504" t="str">
            <v>DPAC11</v>
          </cell>
          <cell r="B2504" t="str">
            <v>Wavin ED Tech csatlakozóidom D110</v>
          </cell>
          <cell r="C2504">
            <v>1215</v>
          </cell>
          <cell r="D2504" t="str">
            <v>HUF</v>
          </cell>
          <cell r="E2504">
            <v>0.05</v>
          </cell>
          <cell r="F2504">
            <v>1</v>
          </cell>
          <cell r="G2504">
            <v>420.7</v>
          </cell>
          <cell r="H2504" t="str">
            <v>db</v>
          </cell>
        </row>
        <row r="2505">
          <cell r="A2505" t="str">
            <v>DPAK07</v>
          </cell>
          <cell r="B2505" t="str">
            <v>Wavin ED Tech kettős karmyntyú D75</v>
          </cell>
          <cell r="C2505">
            <v>422</v>
          </cell>
          <cell r="D2505" t="str">
            <v>HUF</v>
          </cell>
          <cell r="E2505">
            <v>0.05</v>
          </cell>
          <cell r="F2505">
            <v>1</v>
          </cell>
          <cell r="G2505">
            <v>150.63999999999999</v>
          </cell>
          <cell r="H2505" t="str">
            <v>db</v>
          </cell>
        </row>
        <row r="2506">
          <cell r="A2506" t="str">
            <v>DPAK12</v>
          </cell>
          <cell r="B2506" t="str">
            <v>Wavin ED Tech kettős karmantyú D125</v>
          </cell>
          <cell r="C2506">
            <v>1340</v>
          </cell>
          <cell r="D2506" t="str">
            <v>HUF</v>
          </cell>
          <cell r="E2506">
            <v>0.05</v>
          </cell>
          <cell r="F2506">
            <v>1</v>
          </cell>
          <cell r="G2506">
            <v>463.55</v>
          </cell>
          <cell r="H2506" t="str">
            <v>db</v>
          </cell>
        </row>
        <row r="2507">
          <cell r="A2507" t="str">
            <v>DPC0105</v>
          </cell>
          <cell r="B2507" t="str">
            <v>Wavin ED Tech PP  cső D50 0,15 méteres</v>
          </cell>
          <cell r="E2507">
            <v>0.05</v>
          </cell>
          <cell r="F2507">
            <v>1</v>
          </cell>
          <cell r="G2507">
            <v>59.15</v>
          </cell>
          <cell r="H2507" t="str">
            <v>db</v>
          </cell>
        </row>
        <row r="2508">
          <cell r="A2508" t="str">
            <v>DPC0204</v>
          </cell>
          <cell r="B2508" t="str">
            <v>Wavin ED Tech PP  cső D40 0,25 méteres</v>
          </cell>
          <cell r="E2508">
            <v>0.05</v>
          </cell>
          <cell r="F2508">
            <v>1</v>
          </cell>
          <cell r="G2508">
            <v>75.66</v>
          </cell>
          <cell r="H2508" t="str">
            <v>db</v>
          </cell>
        </row>
        <row r="2509">
          <cell r="A2509" t="str">
            <v>DPC0211</v>
          </cell>
          <cell r="B2509" t="str">
            <v>Wavin ED Tech PP  cső D110 0,25 méteres</v>
          </cell>
          <cell r="E2509">
            <v>0.05</v>
          </cell>
          <cell r="F2509">
            <v>1</v>
          </cell>
          <cell r="G2509">
            <v>113.2</v>
          </cell>
          <cell r="H2509" t="str">
            <v>db</v>
          </cell>
        </row>
        <row r="2510">
          <cell r="A2510" t="str">
            <v>DPC1003</v>
          </cell>
          <cell r="B2510" t="str">
            <v>Wavin ED Tech PP  cső D32 1 méteres</v>
          </cell>
          <cell r="E2510">
            <v>0.05</v>
          </cell>
          <cell r="F2510">
            <v>1</v>
          </cell>
          <cell r="G2510">
            <v>146.72999999999999</v>
          </cell>
          <cell r="H2510" t="str">
            <v>db</v>
          </cell>
        </row>
        <row r="2511">
          <cell r="A2511" t="str">
            <v>DPC1007</v>
          </cell>
          <cell r="B2511" t="str">
            <v>Wavin ED Tech PP  cső D75 1 méteres</v>
          </cell>
          <cell r="E2511">
            <v>0.05</v>
          </cell>
          <cell r="F2511">
            <v>1</v>
          </cell>
          <cell r="G2511">
            <v>293.64</v>
          </cell>
          <cell r="H2511" t="str">
            <v>db</v>
          </cell>
        </row>
        <row r="2512">
          <cell r="A2512" t="str">
            <v>DPC116</v>
          </cell>
          <cell r="B2512" t="str">
            <v>Wavin ED Tech PP  cső D160 1 méteres</v>
          </cell>
          <cell r="E2512">
            <v>0.05</v>
          </cell>
          <cell r="F2512">
            <v>1</v>
          </cell>
          <cell r="G2512">
            <v>940.95</v>
          </cell>
          <cell r="H2512" t="str">
            <v>db</v>
          </cell>
        </row>
        <row r="2513">
          <cell r="A2513" t="str">
            <v>DPC207</v>
          </cell>
          <cell r="B2513" t="str">
            <v>Wavin ED Tech PP  cső D75  2 méteres</v>
          </cell>
          <cell r="E2513">
            <v>0.05</v>
          </cell>
          <cell r="F2513">
            <v>1</v>
          </cell>
          <cell r="G2513">
            <v>487.02</v>
          </cell>
          <cell r="H2513" t="str">
            <v>db</v>
          </cell>
        </row>
        <row r="2514">
          <cell r="A2514" t="str">
            <v>DPCSN0203</v>
          </cell>
          <cell r="B2514" t="str">
            <v>Wavin ED Tech PP D32x1,8/25 cm</v>
          </cell>
          <cell r="C2514">
            <v>178</v>
          </cell>
          <cell r="D2514" t="str">
            <v>HUF</v>
          </cell>
          <cell r="E2514">
            <v>0.05</v>
          </cell>
          <cell r="F2514">
            <v>1</v>
          </cell>
          <cell r="G2514">
            <v>34.075526824999997</v>
          </cell>
          <cell r="H2514" t="str">
            <v>db</v>
          </cell>
        </row>
        <row r="2515">
          <cell r="A2515" t="str">
            <v>DPCSN0204</v>
          </cell>
          <cell r="B2515" t="str">
            <v>Wavin ED Tech PP D40x1,8/25 cm</v>
          </cell>
          <cell r="C2515">
            <v>190</v>
          </cell>
          <cell r="D2515" t="str">
            <v>HUF</v>
          </cell>
          <cell r="E2515">
            <v>0.05</v>
          </cell>
          <cell r="F2515">
            <v>1</v>
          </cell>
          <cell r="G2515">
            <v>41.223822564999999</v>
          </cell>
          <cell r="H2515" t="str">
            <v>db</v>
          </cell>
        </row>
        <row r="2516">
          <cell r="A2516" t="str">
            <v>DPCSN0207</v>
          </cell>
          <cell r="B2516" t="str">
            <v>Wavin ED A Tech PP D75x2,3/25cm</v>
          </cell>
          <cell r="E2516">
            <v>0.05</v>
          </cell>
          <cell r="F2516">
            <v>1</v>
          </cell>
          <cell r="G2516">
            <v>67.829010740000001</v>
          </cell>
          <cell r="H2516" t="str">
            <v>db</v>
          </cell>
        </row>
        <row r="2517">
          <cell r="A2517" t="str">
            <v>DPCSN0212</v>
          </cell>
          <cell r="B2517" t="str">
            <v>Wavin ED A Tech PP D125x3,9/25cm</v>
          </cell>
          <cell r="E2517">
            <v>0.05</v>
          </cell>
          <cell r="F2517">
            <v>1</v>
          </cell>
          <cell r="G2517">
            <v>188.94042011499999</v>
          </cell>
          <cell r="H2517" t="str">
            <v>db</v>
          </cell>
        </row>
        <row r="2518">
          <cell r="A2518" t="str">
            <v>DPCSN0216</v>
          </cell>
          <cell r="B2518" t="str">
            <v>Wavin ED A Tech PP D160x4,9/25cm</v>
          </cell>
          <cell r="E2518">
            <v>0.05</v>
          </cell>
          <cell r="F2518">
            <v>1</v>
          </cell>
          <cell r="G2518">
            <v>315.434143065</v>
          </cell>
          <cell r="H2518" t="str">
            <v>db</v>
          </cell>
        </row>
        <row r="2519">
          <cell r="A2519" t="str">
            <v>DPCSN0503</v>
          </cell>
          <cell r="B2519" t="str">
            <v>Wavin ED Tech PP D32x1,8/50 cm</v>
          </cell>
          <cell r="C2519">
            <v>228</v>
          </cell>
          <cell r="D2519" t="str">
            <v>HUF</v>
          </cell>
          <cell r="E2519">
            <v>0.05</v>
          </cell>
          <cell r="F2519">
            <v>1</v>
          </cell>
          <cell r="G2519">
            <v>54.297928065000001</v>
          </cell>
          <cell r="H2519" t="str">
            <v>db</v>
          </cell>
        </row>
        <row r="2520">
          <cell r="A2520" t="str">
            <v>DPCSN0511</v>
          </cell>
          <cell r="B2520" t="str">
            <v>Wavin ED A Tech PP D110x3,4/50cm</v>
          </cell>
          <cell r="E2520">
            <v>0.05</v>
          </cell>
          <cell r="F2520">
            <v>1</v>
          </cell>
          <cell r="G2520">
            <v>225.67759298499999</v>
          </cell>
          <cell r="H2520" t="str">
            <v>db</v>
          </cell>
        </row>
        <row r="2521">
          <cell r="A2521" t="str">
            <v>DPCSN1505</v>
          </cell>
          <cell r="B2521" t="str">
            <v>Wavin ED Tech PP D50x1,8/1,5 m</v>
          </cell>
          <cell r="E2521">
            <v>0.05</v>
          </cell>
          <cell r="F2521">
            <v>1</v>
          </cell>
          <cell r="G2521">
            <v>165.768033645</v>
          </cell>
          <cell r="H2521" t="str">
            <v>db</v>
          </cell>
        </row>
        <row r="2522">
          <cell r="A2522" t="str">
            <v>DPCSN203</v>
          </cell>
          <cell r="B2522" t="str">
            <v>Wavin ED Tech PP D32x1,8/2 m</v>
          </cell>
          <cell r="C2522">
            <v>583</v>
          </cell>
          <cell r="D2522" t="str">
            <v>HUF</v>
          </cell>
          <cell r="E2522">
            <v>0.05</v>
          </cell>
          <cell r="F2522">
            <v>1</v>
          </cell>
          <cell r="G2522">
            <v>153.47647818499999</v>
          </cell>
          <cell r="H2522" t="str">
            <v>db</v>
          </cell>
        </row>
        <row r="2523">
          <cell r="A2523" t="str">
            <v>DPCSN211</v>
          </cell>
          <cell r="B2523" t="str">
            <v>Wavin ED A Tech PP D110x3,4/2 m</v>
          </cell>
          <cell r="E2523">
            <v>0.05</v>
          </cell>
          <cell r="F2523">
            <v>1</v>
          </cell>
          <cell r="G2523">
            <v>716.34132095500001</v>
          </cell>
          <cell r="H2523" t="str">
            <v>db</v>
          </cell>
        </row>
        <row r="2524">
          <cell r="A2524" t="str">
            <v>DPCSN216</v>
          </cell>
          <cell r="B2524" t="str">
            <v>Wavin ED A Tech PP D160x4,9/2m</v>
          </cell>
          <cell r="E2524">
            <v>0.05</v>
          </cell>
          <cell r="F2524">
            <v>1</v>
          </cell>
          <cell r="G2524">
            <v>1387.22918235</v>
          </cell>
          <cell r="H2524" t="str">
            <v>db</v>
          </cell>
        </row>
        <row r="2525">
          <cell r="A2525" t="str">
            <v>DPCSNB0511</v>
          </cell>
          <cell r="B2525" t="str">
            <v>DPCSNB0511</v>
          </cell>
          <cell r="E2525">
            <v>0.05</v>
          </cell>
          <cell r="F2525">
            <v>1</v>
          </cell>
          <cell r="G2525">
            <v>211.24157293499999</v>
          </cell>
          <cell r="H2525" t="str">
            <v>db</v>
          </cell>
        </row>
        <row r="2526">
          <cell r="A2526" t="str">
            <v>DPCSNB0516</v>
          </cell>
          <cell r="B2526" t="str">
            <v>DPCSNB0516</v>
          </cell>
          <cell r="E2526">
            <v>0.05</v>
          </cell>
          <cell r="F2526">
            <v>1</v>
          </cell>
          <cell r="G2526">
            <v>465.429414995</v>
          </cell>
          <cell r="H2526" t="str">
            <v>db</v>
          </cell>
        </row>
        <row r="2527">
          <cell r="A2527" t="str">
            <v>DPCSNB107</v>
          </cell>
          <cell r="B2527" t="str">
            <v>Wavin ED B Tech PP D75x2,0/1 m</v>
          </cell>
          <cell r="C2527">
            <v>676</v>
          </cell>
          <cell r="D2527" t="str">
            <v>HUF</v>
          </cell>
          <cell r="E2527">
            <v>0.05</v>
          </cell>
          <cell r="F2527">
            <v>1</v>
          </cell>
          <cell r="G2527">
            <v>173.00589521000001</v>
          </cell>
          <cell r="H2527" t="str">
            <v>db</v>
          </cell>
        </row>
        <row r="2528">
          <cell r="A2528" t="str">
            <v>DPCSNB209</v>
          </cell>
          <cell r="B2528" t="str">
            <v>DPCSNB209</v>
          </cell>
          <cell r="E2528">
            <v>0.05</v>
          </cell>
          <cell r="F2528">
            <v>1</v>
          </cell>
          <cell r="G2528">
            <v>440.23668106999997</v>
          </cell>
          <cell r="H2528" t="str">
            <v>db</v>
          </cell>
        </row>
        <row r="2529">
          <cell r="A2529" t="str">
            <v>DPCSNC0211</v>
          </cell>
          <cell r="B2529" t="str">
            <v>Wavin ED C Tech PP D110x2,7/25cm</v>
          </cell>
          <cell r="C2529">
            <v>559</v>
          </cell>
          <cell r="D2529" t="str">
            <v>HUF</v>
          </cell>
          <cell r="E2529">
            <v>0.05</v>
          </cell>
          <cell r="F2529">
            <v>1</v>
          </cell>
          <cell r="G2529">
            <v>126.177492075</v>
          </cell>
          <cell r="H2529" t="str">
            <v>db</v>
          </cell>
        </row>
        <row r="2530">
          <cell r="A2530" t="str">
            <v>DPCSNC0212</v>
          </cell>
          <cell r="B2530" t="str">
            <v>Wavin ED C Tech PP D125x3,1/25cm</v>
          </cell>
          <cell r="C2530">
            <v>738</v>
          </cell>
          <cell r="D2530" t="str">
            <v>HUF</v>
          </cell>
          <cell r="E2530">
            <v>0.05</v>
          </cell>
          <cell r="F2530">
            <v>1</v>
          </cell>
          <cell r="G2530">
            <v>171.37642105500001</v>
          </cell>
          <cell r="H2530" t="str">
            <v>db</v>
          </cell>
        </row>
        <row r="2531">
          <cell r="A2531" t="str">
            <v>DPCSNC0507</v>
          </cell>
          <cell r="B2531" t="str">
            <v>Wavin ED C Tech PP D75x1,9/50 cm</v>
          </cell>
          <cell r="E2531">
            <v>0.05</v>
          </cell>
          <cell r="F2531">
            <v>1</v>
          </cell>
          <cell r="G2531">
            <v>103.05070624</v>
          </cell>
          <cell r="H2531" t="str">
            <v>db</v>
          </cell>
        </row>
        <row r="2532">
          <cell r="A2532" t="str">
            <v>DPCSNC109</v>
          </cell>
          <cell r="B2532" t="str">
            <v>Wavin ED C Tech PP D90x2,2/1m</v>
          </cell>
          <cell r="C2532">
            <v>977</v>
          </cell>
          <cell r="D2532" t="str">
            <v>HUF</v>
          </cell>
          <cell r="E2532">
            <v>0.05</v>
          </cell>
          <cell r="F2532">
            <v>1</v>
          </cell>
          <cell r="G2532">
            <v>246.90059801500001</v>
          </cell>
          <cell r="H2532" t="str">
            <v>db</v>
          </cell>
        </row>
        <row r="2533">
          <cell r="A2533" t="str">
            <v>DPCSNC111</v>
          </cell>
          <cell r="B2533" t="str">
            <v>Wavin ED C Tech PP D110x2,7/1m</v>
          </cell>
          <cell r="C2533">
            <v>1386</v>
          </cell>
          <cell r="D2533" t="str">
            <v>HUF</v>
          </cell>
          <cell r="E2533">
            <v>0.05</v>
          </cell>
          <cell r="F2533">
            <v>1</v>
          </cell>
          <cell r="G2533">
            <v>347.74182108500003</v>
          </cell>
          <cell r="H2533" t="str">
            <v>db</v>
          </cell>
        </row>
        <row r="2534">
          <cell r="A2534" t="str">
            <v>DPCSNC207</v>
          </cell>
          <cell r="B2534" t="str">
            <v>Wavin ED C Tech PP D75x1,9/2m</v>
          </cell>
          <cell r="E2534">
            <v>0.05</v>
          </cell>
          <cell r="F2534">
            <v>1</v>
          </cell>
          <cell r="G2534">
            <v>307.83052213000002</v>
          </cell>
          <cell r="H2534" t="str">
            <v>db</v>
          </cell>
        </row>
        <row r="2535">
          <cell r="A2535" t="str">
            <v>DPCSNC307</v>
          </cell>
          <cell r="B2535" t="str">
            <v>Wavin ED C Tech PP D75x1,9/3m</v>
          </cell>
          <cell r="E2535">
            <v>0.05</v>
          </cell>
          <cell r="F2535">
            <v>1</v>
          </cell>
          <cell r="G2535">
            <v>443.83775622000002</v>
          </cell>
          <cell r="H2535" t="str">
            <v>db</v>
          </cell>
        </row>
        <row r="2536">
          <cell r="A2536" t="str">
            <v>DPCSNC309</v>
          </cell>
          <cell r="B2536" t="str">
            <v>Wavin ED C Tech PP D90x2,2/3m</v>
          </cell>
          <cell r="C2536">
            <v>2514</v>
          </cell>
          <cell r="D2536" t="str">
            <v>HUF</v>
          </cell>
          <cell r="E2536">
            <v>0.05</v>
          </cell>
          <cell r="F2536">
            <v>1</v>
          </cell>
          <cell r="G2536">
            <v>637.31901019999998</v>
          </cell>
          <cell r="H2536" t="str">
            <v>db</v>
          </cell>
        </row>
        <row r="2537">
          <cell r="A2537" t="str">
            <v>DPCSNC316</v>
          </cell>
          <cell r="B2537" t="str">
            <v>Wavin ED C Tech PP D160x3,9/3m</v>
          </cell>
          <cell r="C2537">
            <v>8098</v>
          </cell>
          <cell r="D2537" t="str">
            <v>HUF</v>
          </cell>
          <cell r="E2537">
            <v>0.05</v>
          </cell>
          <cell r="F2537">
            <v>1</v>
          </cell>
          <cell r="G2537">
            <v>2044.724977225</v>
          </cell>
          <cell r="H2537" t="str">
            <v>db</v>
          </cell>
        </row>
        <row r="2538">
          <cell r="A2538" t="str">
            <v>DPD0303</v>
          </cell>
          <cell r="B2538" t="str">
            <v>Wavin EDTech PP 90°ágidom D 32/32</v>
          </cell>
          <cell r="C2538">
            <v>372</v>
          </cell>
          <cell r="D2538" t="str">
            <v>HUF</v>
          </cell>
          <cell r="E2538">
            <v>0.05</v>
          </cell>
          <cell r="F2538">
            <v>1</v>
          </cell>
          <cell r="G2538">
            <v>66</v>
          </cell>
          <cell r="H2538" t="str">
            <v>db</v>
          </cell>
        </row>
        <row r="2539">
          <cell r="A2539" t="str">
            <v>DPD0505</v>
          </cell>
          <cell r="B2539" t="str">
            <v>Wavin EDTech PP 90°ágidom D 50/50</v>
          </cell>
          <cell r="C2539">
            <v>359</v>
          </cell>
          <cell r="D2539" t="str">
            <v>HUF</v>
          </cell>
          <cell r="E2539">
            <v>0.05</v>
          </cell>
          <cell r="F2539">
            <v>1</v>
          </cell>
          <cell r="G2539">
            <v>93</v>
          </cell>
          <cell r="H2539" t="str">
            <v>db</v>
          </cell>
        </row>
        <row r="2540">
          <cell r="A2540" t="str">
            <v>DPD0704</v>
          </cell>
          <cell r="B2540" t="str">
            <v>Wavin EDTech PP 90°ágidom D75/40</v>
          </cell>
          <cell r="C2540">
            <v>679</v>
          </cell>
          <cell r="D2540" t="str">
            <v>HUF</v>
          </cell>
          <cell r="E2540">
            <v>0.05</v>
          </cell>
          <cell r="F2540">
            <v>1</v>
          </cell>
          <cell r="G2540">
            <v>176.92</v>
          </cell>
          <cell r="H2540" t="str">
            <v>db</v>
          </cell>
        </row>
        <row r="2541">
          <cell r="A2541" t="str">
            <v>DPD0707</v>
          </cell>
          <cell r="B2541" t="str">
            <v>Wavin EDTech PP 90°ágidom D75/75</v>
          </cell>
          <cell r="C2541">
            <v>649</v>
          </cell>
          <cell r="D2541" t="str">
            <v>HUF</v>
          </cell>
          <cell r="E2541">
            <v>0.05</v>
          </cell>
          <cell r="F2541">
            <v>1</v>
          </cell>
          <cell r="G2541">
            <v>169.55</v>
          </cell>
          <cell r="H2541" t="str">
            <v>db</v>
          </cell>
        </row>
        <row r="2542">
          <cell r="A2542" t="str">
            <v>DPD1611</v>
          </cell>
          <cell r="B2542" t="str">
            <v>Wavin EDTech PP 90°ágidom D 160/110</v>
          </cell>
          <cell r="C2542">
            <v>2398</v>
          </cell>
          <cell r="D2542" t="str">
            <v>HUF</v>
          </cell>
          <cell r="E2542">
            <v>0.05</v>
          </cell>
          <cell r="F2542">
            <v>1</v>
          </cell>
          <cell r="G2542">
            <v>751.73</v>
          </cell>
          <cell r="H2542" t="str">
            <v>db</v>
          </cell>
        </row>
        <row r="2543">
          <cell r="A2543" t="str">
            <v>DPD1612</v>
          </cell>
          <cell r="B2543" t="str">
            <v>Wavin EDTech PP 90°ágidom D 160/125</v>
          </cell>
          <cell r="C2543">
            <v>3381</v>
          </cell>
          <cell r="D2543" t="str">
            <v>HUF</v>
          </cell>
          <cell r="E2543">
            <v>0.05</v>
          </cell>
          <cell r="F2543">
            <v>1</v>
          </cell>
          <cell r="G2543">
            <v>912.22</v>
          </cell>
          <cell r="H2543" t="str">
            <v>db</v>
          </cell>
        </row>
        <row r="2544">
          <cell r="A2544" t="str">
            <v>DPD1616</v>
          </cell>
          <cell r="B2544" t="str">
            <v>Wavin EDTech PP 90°ágidom D 160/160</v>
          </cell>
          <cell r="C2544">
            <v>2744</v>
          </cell>
          <cell r="D2544" t="str">
            <v>HUF</v>
          </cell>
          <cell r="E2544">
            <v>0.05</v>
          </cell>
          <cell r="F2544">
            <v>1</v>
          </cell>
          <cell r="G2544">
            <v>876.29</v>
          </cell>
          <cell r="H2544" t="str">
            <v>db</v>
          </cell>
        </row>
        <row r="2545">
          <cell r="A2545" t="str">
            <v>DPI104</v>
          </cell>
          <cell r="B2545" t="str">
            <v>Wavin EDTech PP 15° ívidom D 40</v>
          </cell>
          <cell r="C2545">
            <v>136</v>
          </cell>
          <cell r="D2545" t="str">
            <v>HUF</v>
          </cell>
          <cell r="E2545">
            <v>0.05</v>
          </cell>
          <cell r="F2545">
            <v>1</v>
          </cell>
          <cell r="G2545">
            <v>34.43</v>
          </cell>
          <cell r="H2545" t="str">
            <v>db</v>
          </cell>
        </row>
        <row r="2546">
          <cell r="A2546" t="str">
            <v>DPI603</v>
          </cell>
          <cell r="B2546" t="str">
            <v>Wavin EDTech PP 67°ívidom D32</v>
          </cell>
          <cell r="C2546">
            <v>158</v>
          </cell>
          <cell r="D2546" t="str">
            <v>HUF</v>
          </cell>
          <cell r="E2546">
            <v>0.05</v>
          </cell>
          <cell r="F2546">
            <v>1</v>
          </cell>
          <cell r="G2546">
            <v>41.8</v>
          </cell>
          <cell r="H2546" t="str">
            <v>db</v>
          </cell>
        </row>
        <row r="2547">
          <cell r="A2547" t="str">
            <v>DPI604</v>
          </cell>
          <cell r="B2547" t="str">
            <v>Wavin EDTech PP 67° ívidom D 40</v>
          </cell>
          <cell r="C2547">
            <v>144</v>
          </cell>
          <cell r="D2547" t="str">
            <v>HUF</v>
          </cell>
          <cell r="E2547">
            <v>0.05</v>
          </cell>
          <cell r="F2547">
            <v>1</v>
          </cell>
          <cell r="G2547">
            <v>38.119999999999997</v>
          </cell>
          <cell r="H2547" t="str">
            <v>db</v>
          </cell>
        </row>
        <row r="2548">
          <cell r="A2548" t="str">
            <v>DPI605</v>
          </cell>
          <cell r="B2548" t="str">
            <v>Wavin EDTech PP 67° ívidom D 50</v>
          </cell>
          <cell r="C2548">
            <v>158</v>
          </cell>
          <cell r="D2548" t="str">
            <v>HUF</v>
          </cell>
          <cell r="E2548">
            <v>0.05</v>
          </cell>
          <cell r="F2548">
            <v>1</v>
          </cell>
          <cell r="G2548">
            <v>66.3</v>
          </cell>
          <cell r="H2548" t="str">
            <v>db</v>
          </cell>
        </row>
        <row r="2549">
          <cell r="A2549" t="str">
            <v>DPI816</v>
          </cell>
          <cell r="B2549" t="str">
            <v>Wavin EDTech PP 87° ívidom D 160</v>
          </cell>
          <cell r="C2549">
            <v>3015</v>
          </cell>
          <cell r="D2549" t="str">
            <v>HUF</v>
          </cell>
          <cell r="E2549">
            <v>0.05</v>
          </cell>
          <cell r="F2549">
            <v>1</v>
          </cell>
          <cell r="G2549">
            <v>532.19000000000005</v>
          </cell>
          <cell r="H2549" t="str">
            <v>db</v>
          </cell>
        </row>
        <row r="2550">
          <cell r="A2550" t="str">
            <v>DPK0404</v>
          </cell>
          <cell r="B2550" t="str">
            <v>Wavin ED Tech PP könyök 40/40</v>
          </cell>
          <cell r="C2550">
            <v>229</v>
          </cell>
          <cell r="D2550" t="str">
            <v>HUF</v>
          </cell>
          <cell r="E2550">
            <v>0.05</v>
          </cell>
          <cell r="F2550">
            <v>1</v>
          </cell>
          <cell r="G2550">
            <v>61.43</v>
          </cell>
          <cell r="H2550" t="str">
            <v>db</v>
          </cell>
        </row>
        <row r="2551">
          <cell r="A2551" t="str">
            <v>DPKS06405</v>
          </cell>
          <cell r="B2551" t="str">
            <v>Wavin ED Tech szif.csatl.könyök 50x6/4</v>
          </cell>
          <cell r="C2551">
            <v>351</v>
          </cell>
          <cell r="D2551" t="str">
            <v>HUF</v>
          </cell>
          <cell r="E2551">
            <v>0.05</v>
          </cell>
          <cell r="F2551">
            <v>1</v>
          </cell>
          <cell r="G2551">
            <v>127.07</v>
          </cell>
          <cell r="H2551" t="str">
            <v>db</v>
          </cell>
        </row>
        <row r="2552">
          <cell r="A2552" t="str">
            <v>DPS1105</v>
          </cell>
          <cell r="B2552" t="str">
            <v>Wavin ED Tech PP szűkítőidom D110/50</v>
          </cell>
          <cell r="C2552">
            <v>351</v>
          </cell>
          <cell r="D2552" t="str">
            <v>HUF</v>
          </cell>
          <cell r="E2552">
            <v>0.05</v>
          </cell>
          <cell r="F2552">
            <v>1</v>
          </cell>
          <cell r="G2552">
            <v>96</v>
          </cell>
          <cell r="H2552" t="str">
            <v>db</v>
          </cell>
        </row>
        <row r="2553">
          <cell r="A2553" t="str">
            <v>DPS1107</v>
          </cell>
          <cell r="B2553" t="str">
            <v>Wavin ED Tech PP szűkítőidom D110/75</v>
          </cell>
          <cell r="C2553">
            <v>420</v>
          </cell>
          <cell r="D2553" t="str">
            <v>HUF</v>
          </cell>
          <cell r="E2553">
            <v>0.05</v>
          </cell>
          <cell r="F2553">
            <v>1</v>
          </cell>
          <cell r="G2553">
            <v>121</v>
          </cell>
          <cell r="H2553" t="str">
            <v>db</v>
          </cell>
        </row>
        <row r="2554">
          <cell r="A2554" t="str">
            <v>DPS1612</v>
          </cell>
          <cell r="B2554" t="str">
            <v>Wavin ED Tech PP szűkítőidom D160/125</v>
          </cell>
          <cell r="C2554">
            <v>905</v>
          </cell>
          <cell r="D2554" t="str">
            <v>HUF</v>
          </cell>
          <cell r="E2554">
            <v>0.05</v>
          </cell>
          <cell r="F2554">
            <v>1</v>
          </cell>
          <cell r="G2554">
            <v>295.77</v>
          </cell>
          <cell r="H2554" t="str">
            <v>db</v>
          </cell>
        </row>
        <row r="2555">
          <cell r="A2555" t="str">
            <v>DPS1612</v>
          </cell>
          <cell r="B2555" t="str">
            <v>Wavin ED Tech PP szűkítőidom D160/125</v>
          </cell>
          <cell r="C2555">
            <v>905</v>
          </cell>
          <cell r="D2555" t="str">
            <v>HUF</v>
          </cell>
          <cell r="E2555">
            <v>0.05</v>
          </cell>
          <cell r="F2555">
            <v>1</v>
          </cell>
          <cell r="G2555">
            <v>295.77</v>
          </cell>
          <cell r="H2555" t="str">
            <v>db</v>
          </cell>
        </row>
        <row r="2556">
          <cell r="A2556" t="str">
            <v>DPSB0704</v>
          </cell>
          <cell r="B2556" t="str">
            <v>Wavin ED Tech  PP B szűkítőidom D75/40</v>
          </cell>
          <cell r="C2556">
            <v>526</v>
          </cell>
          <cell r="D2556" t="str">
            <v>HUF</v>
          </cell>
          <cell r="E2556">
            <v>0.05</v>
          </cell>
          <cell r="F2556">
            <v>1</v>
          </cell>
          <cell r="G2556">
            <v>138.19</v>
          </cell>
          <cell r="H2556" t="str">
            <v>db</v>
          </cell>
        </row>
        <row r="2557">
          <cell r="A2557" t="str">
            <v>DPSB1107</v>
          </cell>
          <cell r="B2557" t="str">
            <v>Wavin ED Tech  PP B szűkítőidom D110/75</v>
          </cell>
          <cell r="C2557">
            <v>683</v>
          </cell>
          <cell r="D2557" t="str">
            <v>HUF</v>
          </cell>
          <cell r="E2557">
            <v>0.05</v>
          </cell>
          <cell r="F2557">
            <v>1</v>
          </cell>
          <cell r="G2557">
            <v>192.61</v>
          </cell>
          <cell r="H2557" t="str">
            <v>db</v>
          </cell>
        </row>
        <row r="2558">
          <cell r="A2558" t="str">
            <v>DPSR0504</v>
          </cell>
          <cell r="B2558" t="str">
            <v>Wavin ED Tech  PP rejtett szűkítő D50/40</v>
          </cell>
          <cell r="C2558">
            <v>311</v>
          </cell>
          <cell r="D2558" t="str">
            <v>HUF</v>
          </cell>
          <cell r="E2558">
            <v>0.05</v>
          </cell>
          <cell r="F2558">
            <v>1</v>
          </cell>
          <cell r="G2558">
            <v>94.44</v>
          </cell>
          <cell r="H2558" t="str">
            <v>db</v>
          </cell>
        </row>
        <row r="2559">
          <cell r="A2559" t="str">
            <v>DPCSNB0211</v>
          </cell>
          <cell r="B2559" t="str">
            <v>DPCSNB0211</v>
          </cell>
          <cell r="E2559">
            <v>0.05</v>
          </cell>
          <cell r="F2559">
            <v>1</v>
          </cell>
          <cell r="G2559">
            <v>126.42543872500001</v>
          </cell>
          <cell r="H2559" t="str">
            <v>db</v>
          </cell>
        </row>
        <row r="2560">
          <cell r="A2560" t="str">
            <v>DPCSNB0216</v>
          </cell>
          <cell r="B2560" t="str">
            <v>DPCSNB0216</v>
          </cell>
          <cell r="E2560">
            <v>0.05</v>
          </cell>
          <cell r="F2560">
            <v>1</v>
          </cell>
          <cell r="G2560">
            <v>278.70212605500001</v>
          </cell>
          <cell r="H2560" t="str">
            <v>db</v>
          </cell>
        </row>
        <row r="2561">
          <cell r="A2561" t="str">
            <v>DPCSNB109</v>
          </cell>
          <cell r="B2561" t="str">
            <v>DPCSNB109</v>
          </cell>
          <cell r="E2561">
            <v>0.05</v>
          </cell>
          <cell r="F2561">
            <v>1</v>
          </cell>
          <cell r="G2561">
            <v>247.005399275</v>
          </cell>
          <cell r="H2561" t="str">
            <v>db</v>
          </cell>
        </row>
        <row r="2562">
          <cell r="A2562" t="str">
            <v>DPCSNB111</v>
          </cell>
          <cell r="B2562" t="str">
            <v>DPCSNB111</v>
          </cell>
          <cell r="E2562">
            <v>0.05</v>
          </cell>
          <cell r="F2562">
            <v>1</v>
          </cell>
          <cell r="G2562">
            <v>358.99391757500001</v>
          </cell>
          <cell r="H2562" t="str">
            <v>db</v>
          </cell>
        </row>
        <row r="2563">
          <cell r="A2563" t="str">
            <v>DPCSNB207</v>
          </cell>
          <cell r="B2563" t="str">
            <v>Wavin ED B Tech PP D75x2,0/2 m</v>
          </cell>
          <cell r="C2563">
            <v>1194</v>
          </cell>
          <cell r="D2563" t="str">
            <v>HUF</v>
          </cell>
          <cell r="E2563">
            <v>0.05</v>
          </cell>
          <cell r="F2563">
            <v>1</v>
          </cell>
          <cell r="G2563">
            <v>321.14663422000001</v>
          </cell>
          <cell r="H2563" t="str">
            <v>db</v>
          </cell>
        </row>
        <row r="2564">
          <cell r="A2564" t="str">
            <v>DPCSNB307</v>
          </cell>
          <cell r="B2564" t="str">
            <v>Wavin ED B Tech PP D75x2,0/3 m</v>
          </cell>
          <cell r="C2564">
            <v>1755</v>
          </cell>
          <cell r="D2564" t="str">
            <v>HUF</v>
          </cell>
          <cell r="E2564">
            <v>0.05</v>
          </cell>
          <cell r="F2564">
            <v>1</v>
          </cell>
          <cell r="G2564">
            <v>456.11780979000002</v>
          </cell>
          <cell r="H2564" t="str">
            <v>db</v>
          </cell>
        </row>
        <row r="2565">
          <cell r="A2565" t="str">
            <v>DPCSNB316</v>
          </cell>
          <cell r="B2565" t="str">
            <v>DPCSNB316</v>
          </cell>
          <cell r="E2565">
            <v>0.05</v>
          </cell>
          <cell r="F2565">
            <v>1</v>
          </cell>
          <cell r="G2565">
            <v>2067.8662943250001</v>
          </cell>
          <cell r="H2565" t="str">
            <v>db</v>
          </cell>
        </row>
        <row r="2566">
          <cell r="A2566" t="str">
            <v>DPCSNC0209</v>
          </cell>
          <cell r="B2566" t="str">
            <v>Wavin ED C Tech PP D90x2,2/25cm</v>
          </cell>
          <cell r="C2566">
            <v>422</v>
          </cell>
          <cell r="D2566" t="str">
            <v>HUF</v>
          </cell>
          <cell r="E2566">
            <v>0.05</v>
          </cell>
          <cell r="F2566">
            <v>1</v>
          </cell>
          <cell r="G2566">
            <v>102.778310705</v>
          </cell>
          <cell r="H2566" t="str">
            <v>db</v>
          </cell>
        </row>
        <row r="2567">
          <cell r="A2567" t="str">
            <v>DPCSNC107</v>
          </cell>
          <cell r="B2567" t="str">
            <v>Wavin ED C Tech PP D75x1,9/1m</v>
          </cell>
          <cell r="E2567">
            <v>0.05</v>
          </cell>
          <cell r="F2567">
            <v>1</v>
          </cell>
          <cell r="G2567">
            <v>168.75787704000001</v>
          </cell>
          <cell r="H2567" t="str">
            <v>db</v>
          </cell>
        </row>
        <row r="2568">
          <cell r="A2568" t="str">
            <v>DPCSNC311</v>
          </cell>
          <cell r="B2568" t="str">
            <v>Wavin ED C Tech PP D110x2,7/3m</v>
          </cell>
          <cell r="C2568">
            <v>3745</v>
          </cell>
          <cell r="D2568" t="str">
            <v>HUF</v>
          </cell>
          <cell r="E2568">
            <v>0.05</v>
          </cell>
          <cell r="F2568">
            <v>1</v>
          </cell>
          <cell r="G2568">
            <v>935.53988829000002</v>
          </cell>
          <cell r="H2568" t="str">
            <v>db</v>
          </cell>
        </row>
        <row r="2569">
          <cell r="A2569" t="str">
            <v>DPD1107</v>
          </cell>
          <cell r="B2569" t="str">
            <v>Wavin EDTech PP 90°ágidom D110/75</v>
          </cell>
          <cell r="C2569">
            <v>897</v>
          </cell>
          <cell r="D2569" t="str">
            <v>HUF</v>
          </cell>
          <cell r="E2569">
            <v>0.05</v>
          </cell>
          <cell r="F2569">
            <v>1</v>
          </cell>
          <cell r="G2569">
            <v>317.82</v>
          </cell>
          <cell r="H2569" t="str">
            <v>db</v>
          </cell>
        </row>
        <row r="2570">
          <cell r="A2570" t="str">
            <v>DPD1111</v>
          </cell>
          <cell r="B2570" t="str">
            <v>Wavin EDTech PP 90°ágidom D 110/110</v>
          </cell>
          <cell r="C2570">
            <v>877</v>
          </cell>
          <cell r="D2570" t="str">
            <v>HUF</v>
          </cell>
          <cell r="E2570">
            <v>0.05</v>
          </cell>
          <cell r="F2570">
            <v>1</v>
          </cell>
          <cell r="G2570">
            <v>232</v>
          </cell>
          <cell r="H2570" t="str">
            <v>db</v>
          </cell>
        </row>
        <row r="2571">
          <cell r="A2571" t="str">
            <v>DPG0704</v>
          </cell>
          <cell r="B2571" t="str">
            <v>Wavin EDTech PP 45°ágidom D  75/40</v>
          </cell>
          <cell r="C2571">
            <v>702</v>
          </cell>
          <cell r="D2571" t="str">
            <v>HUF</v>
          </cell>
          <cell r="E2571">
            <v>0.05</v>
          </cell>
          <cell r="F2571">
            <v>1</v>
          </cell>
          <cell r="G2571">
            <v>186.78</v>
          </cell>
          <cell r="H2571" t="str">
            <v>db</v>
          </cell>
        </row>
        <row r="2572">
          <cell r="A2572" t="str">
            <v>DPG0707</v>
          </cell>
          <cell r="B2572" t="str">
            <v>Wavin EDTech PP 45°ágidom D  75/75</v>
          </cell>
          <cell r="C2572">
            <v>679</v>
          </cell>
          <cell r="D2572" t="str">
            <v>HUF</v>
          </cell>
          <cell r="E2572">
            <v>0.05</v>
          </cell>
          <cell r="F2572">
            <v>1</v>
          </cell>
          <cell r="G2572">
            <v>173</v>
          </cell>
          <cell r="H2572" t="str">
            <v>db</v>
          </cell>
        </row>
        <row r="2573">
          <cell r="A2573" t="str">
            <v>DPG1105</v>
          </cell>
          <cell r="B2573" t="str">
            <v>Wavin EDTech PP 45°ágidom D 110/50</v>
          </cell>
          <cell r="C2573">
            <v>714</v>
          </cell>
          <cell r="D2573" t="str">
            <v>HUF</v>
          </cell>
          <cell r="E2573">
            <v>0.05</v>
          </cell>
          <cell r="F2573">
            <v>1</v>
          </cell>
          <cell r="G2573">
            <v>172</v>
          </cell>
          <cell r="H2573" t="str">
            <v>db</v>
          </cell>
        </row>
        <row r="2574">
          <cell r="A2574" t="str">
            <v>DPG1107</v>
          </cell>
          <cell r="B2574" t="str">
            <v>Wavin EDTech PP 45°ágidom D 110/75</v>
          </cell>
          <cell r="C2574">
            <v>1030</v>
          </cell>
          <cell r="D2574" t="str">
            <v>HUF</v>
          </cell>
          <cell r="E2574">
            <v>0.05</v>
          </cell>
          <cell r="F2574">
            <v>1</v>
          </cell>
          <cell r="G2574">
            <v>300.56</v>
          </cell>
          <cell r="H2574" t="str">
            <v>db</v>
          </cell>
        </row>
        <row r="2575">
          <cell r="A2575" t="str">
            <v>DPG1111</v>
          </cell>
          <cell r="B2575" t="str">
            <v>Wavin EDTech PP 45°ágidom D 110/110</v>
          </cell>
          <cell r="C2575">
            <v>969</v>
          </cell>
          <cell r="D2575" t="str">
            <v>HUF</v>
          </cell>
          <cell r="E2575">
            <v>0.05</v>
          </cell>
          <cell r="F2575">
            <v>1</v>
          </cell>
          <cell r="G2575">
            <v>243</v>
          </cell>
          <cell r="H2575" t="str">
            <v>db</v>
          </cell>
        </row>
        <row r="2576">
          <cell r="A2576" t="str">
            <v>DPG1612</v>
          </cell>
          <cell r="B2576" t="str">
            <v>Wavin EDTech PP 45°ágidom D 160/125</v>
          </cell>
          <cell r="C2576">
            <v>3230</v>
          </cell>
          <cell r="D2576" t="str">
            <v>HUF</v>
          </cell>
          <cell r="E2576">
            <v>0.05</v>
          </cell>
          <cell r="F2576">
            <v>1</v>
          </cell>
          <cell r="G2576">
            <v>1032.3499999999999</v>
          </cell>
          <cell r="H2576" t="str">
            <v>db</v>
          </cell>
        </row>
        <row r="2577">
          <cell r="A2577" t="str">
            <v>DPI111</v>
          </cell>
          <cell r="B2577" t="str">
            <v>Wavin EDTech PP 15° ívidom D 110</v>
          </cell>
          <cell r="C2577">
            <v>495</v>
          </cell>
          <cell r="D2577" t="str">
            <v>HUF</v>
          </cell>
          <cell r="E2577">
            <v>0.05</v>
          </cell>
          <cell r="F2577">
            <v>1</v>
          </cell>
          <cell r="G2577">
            <v>137</v>
          </cell>
          <cell r="H2577" t="str">
            <v>db</v>
          </cell>
        </row>
        <row r="2578">
          <cell r="A2578" t="str">
            <v>DPI303</v>
          </cell>
          <cell r="B2578" t="str">
            <v>Wavin EDTech PP 30°ívidom D 32</v>
          </cell>
          <cell r="C2578">
            <v>144</v>
          </cell>
          <cell r="D2578" t="str">
            <v>HUF</v>
          </cell>
          <cell r="E2578">
            <v>0.05</v>
          </cell>
          <cell r="F2578">
            <v>1</v>
          </cell>
          <cell r="G2578">
            <v>34.47</v>
          </cell>
          <cell r="H2578" t="str">
            <v>db</v>
          </cell>
        </row>
        <row r="2579">
          <cell r="A2579" t="str">
            <v>DPI304</v>
          </cell>
          <cell r="B2579" t="str">
            <v>Wavin EDTech PP 30° ívidom D 40</v>
          </cell>
          <cell r="C2579">
            <v>136</v>
          </cell>
          <cell r="D2579" t="str">
            <v>HUF</v>
          </cell>
          <cell r="E2579">
            <v>0.05</v>
          </cell>
          <cell r="F2579">
            <v>1</v>
          </cell>
          <cell r="G2579">
            <v>34.47</v>
          </cell>
          <cell r="H2579" t="str">
            <v>db</v>
          </cell>
        </row>
        <row r="2580">
          <cell r="A2580" t="str">
            <v>DPI405</v>
          </cell>
          <cell r="B2580" t="str">
            <v>Wavin EDTech PP 45° ívidom D 50</v>
          </cell>
          <cell r="C2580">
            <v>158</v>
          </cell>
          <cell r="D2580" t="str">
            <v>HUF</v>
          </cell>
          <cell r="E2580">
            <v>0.05</v>
          </cell>
          <cell r="F2580">
            <v>1</v>
          </cell>
          <cell r="G2580">
            <v>37</v>
          </cell>
          <cell r="H2580" t="str">
            <v>db</v>
          </cell>
        </row>
        <row r="2581">
          <cell r="A2581" t="str">
            <v>DPI407</v>
          </cell>
          <cell r="B2581" t="str">
            <v>Wavin EDTech PP 45° ívidom D 75</v>
          </cell>
          <cell r="C2581">
            <v>248</v>
          </cell>
          <cell r="D2581" t="str">
            <v>HUF</v>
          </cell>
          <cell r="E2581">
            <v>0.05</v>
          </cell>
          <cell r="F2581">
            <v>1</v>
          </cell>
          <cell r="G2581">
            <v>72</v>
          </cell>
          <cell r="H2581" t="str">
            <v>db</v>
          </cell>
        </row>
        <row r="2582">
          <cell r="A2582" t="str">
            <v>DPI412</v>
          </cell>
          <cell r="B2582" t="str">
            <v>Wavin EDTech PP 45° ívidom D 125</v>
          </cell>
          <cell r="C2582">
            <v>692</v>
          </cell>
          <cell r="D2582" t="str">
            <v>HUF</v>
          </cell>
          <cell r="E2582">
            <v>0.05</v>
          </cell>
          <cell r="F2582">
            <v>1</v>
          </cell>
          <cell r="G2582">
            <v>243.88</v>
          </cell>
          <cell r="H2582" t="str">
            <v>db</v>
          </cell>
        </row>
        <row r="2583">
          <cell r="A2583" t="str">
            <v>DPI416</v>
          </cell>
          <cell r="B2583" t="str">
            <v>Wavin EDTech PP 45° ívidom D 160</v>
          </cell>
          <cell r="C2583">
            <v>2449</v>
          </cell>
          <cell r="D2583" t="str">
            <v>HUF</v>
          </cell>
          <cell r="E2583">
            <v>0.05</v>
          </cell>
          <cell r="F2583">
            <v>1</v>
          </cell>
          <cell r="G2583">
            <v>815.44</v>
          </cell>
          <cell r="H2583" t="str">
            <v>db</v>
          </cell>
        </row>
        <row r="2584">
          <cell r="A2584" t="str">
            <v>DPI611</v>
          </cell>
          <cell r="B2584" t="str">
            <v>Wavin EDTech PP 67° ívidom D 110</v>
          </cell>
          <cell r="C2584">
            <v>547</v>
          </cell>
          <cell r="D2584" t="str">
            <v>HUF</v>
          </cell>
          <cell r="E2584">
            <v>0.05</v>
          </cell>
          <cell r="F2584">
            <v>1</v>
          </cell>
          <cell r="G2584">
            <v>171.04</v>
          </cell>
          <cell r="H2584" t="str">
            <v>db</v>
          </cell>
        </row>
        <row r="2585">
          <cell r="A2585" t="str">
            <v>DPI805</v>
          </cell>
          <cell r="B2585" t="str">
            <v>Wavin EDTech PP 87° ívidom D 50</v>
          </cell>
          <cell r="C2585">
            <v>169</v>
          </cell>
          <cell r="D2585" t="str">
            <v>HUF</v>
          </cell>
          <cell r="E2585">
            <v>0.05</v>
          </cell>
          <cell r="F2585">
            <v>1</v>
          </cell>
          <cell r="G2585">
            <v>42</v>
          </cell>
          <cell r="H2585" t="str">
            <v>db</v>
          </cell>
        </row>
        <row r="2586">
          <cell r="A2586" t="str">
            <v>DPI80504</v>
          </cell>
          <cell r="B2586" t="str">
            <v>Wavin Ed Tech  PP sz.ívidom 87°D50/40</v>
          </cell>
          <cell r="C2586">
            <v>301</v>
          </cell>
          <cell r="D2586" t="str">
            <v>HUF</v>
          </cell>
          <cell r="E2586">
            <v>0.05</v>
          </cell>
          <cell r="F2586">
            <v>1</v>
          </cell>
          <cell r="G2586">
            <v>118.37</v>
          </cell>
          <cell r="H2586" t="str">
            <v>db</v>
          </cell>
        </row>
        <row r="2587">
          <cell r="A2587" t="str">
            <v>DPKS20005</v>
          </cell>
          <cell r="B2587" t="str">
            <v>wavin ED Tech szif.csatl.könyök 50x2</v>
          </cell>
          <cell r="C2587">
            <v>451</v>
          </cell>
          <cell r="D2587" t="str">
            <v>HUF</v>
          </cell>
          <cell r="E2587">
            <v>0.05</v>
          </cell>
          <cell r="F2587">
            <v>1</v>
          </cell>
          <cell r="G2587">
            <v>128.99</v>
          </cell>
          <cell r="H2587" t="str">
            <v>db</v>
          </cell>
        </row>
        <row r="2588">
          <cell r="A2588" t="str">
            <v>DPL07</v>
          </cell>
          <cell r="B2588" t="str">
            <v>Wavin ED Tech PP hosszú tok D75</v>
          </cell>
          <cell r="C2588">
            <v>976</v>
          </cell>
          <cell r="D2588" t="str">
            <v>HUF</v>
          </cell>
          <cell r="E2588">
            <v>0.05</v>
          </cell>
          <cell r="F2588">
            <v>1</v>
          </cell>
          <cell r="G2588">
            <v>268.29000000000002</v>
          </cell>
          <cell r="H2588" t="str">
            <v>db</v>
          </cell>
        </row>
        <row r="2589">
          <cell r="A2589" t="str">
            <v>DPL11</v>
          </cell>
          <cell r="B2589" t="str">
            <v>Wavin ED Tech PP hosszú tok D110</v>
          </cell>
          <cell r="C2589">
            <v>773</v>
          </cell>
          <cell r="D2589" t="str">
            <v>HUF</v>
          </cell>
          <cell r="E2589">
            <v>0.05</v>
          </cell>
          <cell r="F2589">
            <v>1</v>
          </cell>
          <cell r="G2589">
            <v>264.51</v>
          </cell>
          <cell r="H2589" t="str">
            <v>db</v>
          </cell>
        </row>
        <row r="2590">
          <cell r="A2590" t="str">
            <v>DPO11</v>
          </cell>
          <cell r="B2590" t="str">
            <v>EDUG öntöttvascső csatl, 110</v>
          </cell>
          <cell r="E2590">
            <v>0.05</v>
          </cell>
          <cell r="F2590">
            <v>1</v>
          </cell>
          <cell r="G2590">
            <v>55.38</v>
          </cell>
          <cell r="H2590" t="str">
            <v>db</v>
          </cell>
        </row>
        <row r="2591">
          <cell r="A2591" t="str">
            <v>DPO12</v>
          </cell>
          <cell r="B2591" t="str">
            <v>EDUG öntöttvascső csatl, 125</v>
          </cell>
          <cell r="E2591">
            <v>0.05</v>
          </cell>
          <cell r="F2591">
            <v>1</v>
          </cell>
          <cell r="G2591">
            <v>0</v>
          </cell>
          <cell r="H2591" t="str">
            <v>db</v>
          </cell>
        </row>
        <row r="2592">
          <cell r="A2592" t="str">
            <v>DPS0503</v>
          </cell>
          <cell r="B2592" t="str">
            <v>Wavin ED Tech PP szűkítőidom D50/32</v>
          </cell>
          <cell r="E2592">
            <v>0.05</v>
          </cell>
          <cell r="F2592">
            <v>1</v>
          </cell>
          <cell r="G2592">
            <v>49</v>
          </cell>
          <cell r="H2592" t="str">
            <v>db</v>
          </cell>
        </row>
        <row r="2593">
          <cell r="A2593" t="str">
            <v>DPS0704</v>
          </cell>
          <cell r="B2593" t="str">
            <v>Wavin ED Tech PP szűkítúidom D75/40</v>
          </cell>
          <cell r="C2593">
            <v>311</v>
          </cell>
          <cell r="D2593" t="str">
            <v>HUF</v>
          </cell>
          <cell r="E2593">
            <v>0.05</v>
          </cell>
          <cell r="F2593">
            <v>1</v>
          </cell>
          <cell r="G2593">
            <v>81.09</v>
          </cell>
          <cell r="H2593" t="str">
            <v>db</v>
          </cell>
        </row>
        <row r="2594">
          <cell r="A2594" t="str">
            <v>DPSR0403</v>
          </cell>
          <cell r="B2594" t="str">
            <v>Wavin ED Tech  PP rejtett szűkítő D40/32</v>
          </cell>
          <cell r="C2594">
            <v>218</v>
          </cell>
          <cell r="D2594" t="str">
            <v>HUF</v>
          </cell>
          <cell r="E2594">
            <v>0.05</v>
          </cell>
          <cell r="F2594">
            <v>1</v>
          </cell>
          <cell r="G2594">
            <v>92.95</v>
          </cell>
          <cell r="H2594" t="str">
            <v>db</v>
          </cell>
        </row>
        <row r="2595">
          <cell r="A2595" t="str">
            <v>DPV07</v>
          </cell>
          <cell r="B2595" t="str">
            <v>Wavin ED Tech PP tokelzáró dugó D75</v>
          </cell>
          <cell r="C2595">
            <v>298</v>
          </cell>
          <cell r="D2595" t="str">
            <v>HUF</v>
          </cell>
          <cell r="E2595">
            <v>0.05</v>
          </cell>
          <cell r="F2595">
            <v>1</v>
          </cell>
          <cell r="G2595">
            <v>85.33</v>
          </cell>
          <cell r="H2595" t="str">
            <v>db</v>
          </cell>
        </row>
        <row r="2596">
          <cell r="A2596" t="str">
            <v>DPV12</v>
          </cell>
          <cell r="B2596" t="str">
            <v>Wavin ED Tech PP tokelzáró dugó D125</v>
          </cell>
          <cell r="C2596">
            <v>1000</v>
          </cell>
          <cell r="D2596" t="str">
            <v>HUF</v>
          </cell>
          <cell r="E2596">
            <v>0.05</v>
          </cell>
          <cell r="F2596">
            <v>1</v>
          </cell>
          <cell r="G2596">
            <v>331.97</v>
          </cell>
          <cell r="H2596" t="str">
            <v>db</v>
          </cell>
        </row>
        <row r="2597">
          <cell r="A2597" t="str">
            <v>DPV16</v>
          </cell>
          <cell r="B2597" t="str">
            <v>Wavin ED Tech PP tokelzáró dugó D160</v>
          </cell>
          <cell r="C2597">
            <v>407</v>
          </cell>
          <cell r="D2597" t="str">
            <v>HUF</v>
          </cell>
          <cell r="E2597">
            <v>0.05</v>
          </cell>
          <cell r="F2597">
            <v>1</v>
          </cell>
          <cell r="G2597">
            <v>124.35</v>
          </cell>
          <cell r="H2597" t="str">
            <v>db</v>
          </cell>
        </row>
        <row r="2598">
          <cell r="A2598" t="str">
            <v>DPWKB1105</v>
          </cell>
          <cell r="B2598" t="str">
            <v>Wavin ED Tech WC cs.1bal. ággal D110/50</v>
          </cell>
          <cell r="C2598">
            <v>1815</v>
          </cell>
          <cell r="D2598" t="str">
            <v>HUF</v>
          </cell>
          <cell r="E2598">
            <v>0.05</v>
          </cell>
          <cell r="F2598">
            <v>1</v>
          </cell>
          <cell r="G2598">
            <v>483.54</v>
          </cell>
          <cell r="H2598" t="str">
            <v>db</v>
          </cell>
        </row>
        <row r="2599">
          <cell r="A2599" t="str">
            <v>DPX01</v>
          </cell>
          <cell r="B2599" t="str">
            <v>Wavin ED Tech  szifongumi  D40 1 1/4'xxx</v>
          </cell>
          <cell r="E2599">
            <v>0.05</v>
          </cell>
          <cell r="F2599">
            <v>1</v>
          </cell>
          <cell r="G2599">
            <v>36.93</v>
          </cell>
          <cell r="H2599" t="str">
            <v>db</v>
          </cell>
        </row>
        <row r="2600">
          <cell r="A2600" t="str">
            <v>DPXS004</v>
          </cell>
          <cell r="B2600" t="str">
            <v>Wavin Ed Tech  D 46x6/4 szifongumi</v>
          </cell>
          <cell r="C2600">
            <v>86</v>
          </cell>
          <cell r="D2600" t="str">
            <v>HUF</v>
          </cell>
          <cell r="E2600">
            <v>0.05</v>
          </cell>
          <cell r="F2600">
            <v>1</v>
          </cell>
          <cell r="G2600">
            <v>19.43</v>
          </cell>
          <cell r="H2600" t="str">
            <v>db</v>
          </cell>
        </row>
        <row r="2601">
          <cell r="A2601" t="str">
            <v>DPXS005</v>
          </cell>
          <cell r="B2601" t="str">
            <v>Wavin Ed Tech  E 53x5/4 szifongumi</v>
          </cell>
          <cell r="C2601">
            <v>107</v>
          </cell>
          <cell r="D2601" t="str">
            <v>HUF</v>
          </cell>
          <cell r="E2601">
            <v>0.05</v>
          </cell>
          <cell r="F2601">
            <v>1</v>
          </cell>
          <cell r="G2601">
            <v>34.200000000000003</v>
          </cell>
          <cell r="H2601" t="str">
            <v>db</v>
          </cell>
        </row>
        <row r="2602">
          <cell r="A2602" t="str">
            <v>DPXS007</v>
          </cell>
          <cell r="B2602" t="str">
            <v>Wavin ED Tech G 67x2 szifongumi</v>
          </cell>
          <cell r="C2602">
            <v>279</v>
          </cell>
          <cell r="D2602" t="str">
            <v>HUF</v>
          </cell>
          <cell r="E2602">
            <v>0.05</v>
          </cell>
          <cell r="F2602">
            <v>1</v>
          </cell>
          <cell r="G2602">
            <v>77.28</v>
          </cell>
          <cell r="H2602" t="str">
            <v>db</v>
          </cell>
        </row>
        <row r="2603">
          <cell r="A2603" t="str">
            <v>DPY0505</v>
          </cell>
          <cell r="B2603" t="str">
            <v>Wavin ED Tech PP kettős ágidom 67' 50/50</v>
          </cell>
          <cell r="C2603">
            <v>1232</v>
          </cell>
          <cell r="D2603" t="str">
            <v>HUF</v>
          </cell>
          <cell r="E2603">
            <v>0.05</v>
          </cell>
          <cell r="F2603">
            <v>1</v>
          </cell>
          <cell r="G2603">
            <v>344.82</v>
          </cell>
          <cell r="H2603" t="str">
            <v>db</v>
          </cell>
        </row>
        <row r="2604">
          <cell r="A2604" t="str">
            <v>DPY1104</v>
          </cell>
          <cell r="B2604" t="str">
            <v>Wavin ED TechPP kettős ágidom 45° 110/40</v>
          </cell>
          <cell r="C2604">
            <v>2443</v>
          </cell>
          <cell r="D2604" t="str">
            <v>HUF</v>
          </cell>
          <cell r="E2604">
            <v>0.05</v>
          </cell>
          <cell r="F2604">
            <v>1</v>
          </cell>
          <cell r="G2604">
            <v>341.02</v>
          </cell>
          <cell r="H2604" t="str">
            <v>db</v>
          </cell>
        </row>
        <row r="2605">
          <cell r="A2605" t="str">
            <v>DPY1105</v>
          </cell>
          <cell r="B2605" t="str">
            <v>Wavin ED TechPP kettős ágidom 67' 110/50</v>
          </cell>
          <cell r="C2605">
            <v>1661</v>
          </cell>
          <cell r="D2605" t="str">
            <v>HUF</v>
          </cell>
          <cell r="E2605">
            <v>0.05</v>
          </cell>
          <cell r="F2605">
            <v>1</v>
          </cell>
          <cell r="G2605">
            <v>476.7</v>
          </cell>
          <cell r="H2605" t="str">
            <v>db</v>
          </cell>
        </row>
        <row r="2606">
          <cell r="A2606" t="str">
            <v>DUGÓ02515</v>
          </cell>
          <cell r="B2606" t="str">
            <v>D 25 X 3 dugó 410035</v>
          </cell>
          <cell r="E2606">
            <v>0.05</v>
          </cell>
          <cell r="F2606">
            <v>1</v>
          </cell>
          <cell r="G2606">
            <v>2.37</v>
          </cell>
          <cell r="H2606" t="str">
            <v>db</v>
          </cell>
        </row>
        <row r="2607">
          <cell r="A2607" t="str">
            <v>DUGÓ05011</v>
          </cell>
          <cell r="B2607" t="str">
            <v>D 50 SDR11 dugó 410062L</v>
          </cell>
          <cell r="E2607">
            <v>0.05</v>
          </cell>
          <cell r="F2607">
            <v>1</v>
          </cell>
          <cell r="G2607">
            <v>3.31</v>
          </cell>
          <cell r="H2607" t="str">
            <v>db</v>
          </cell>
        </row>
        <row r="2608">
          <cell r="A2608" t="str">
            <v>DUGÓ05017</v>
          </cell>
          <cell r="B2608" t="str">
            <v>D 50 SDR17 dugó 410066L</v>
          </cell>
          <cell r="E2608">
            <v>0.05</v>
          </cell>
          <cell r="F2608">
            <v>1</v>
          </cell>
          <cell r="G2608">
            <v>5.35</v>
          </cell>
          <cell r="H2608" t="str">
            <v>db</v>
          </cell>
        </row>
        <row r="2609">
          <cell r="A2609" t="str">
            <v>DUGÓ07517</v>
          </cell>
          <cell r="B2609" t="str">
            <v>D 75 SDR17 dugó 410087L</v>
          </cell>
          <cell r="E2609">
            <v>0.05</v>
          </cell>
          <cell r="F2609">
            <v>1</v>
          </cell>
          <cell r="G2609">
            <v>9.2100000000000009</v>
          </cell>
          <cell r="H2609" t="str">
            <v>db</v>
          </cell>
        </row>
        <row r="2610">
          <cell r="A2610" t="str">
            <v>DUGÓ09017</v>
          </cell>
          <cell r="B2610" t="str">
            <v>D 90 SDR17 dugó 410097L</v>
          </cell>
          <cell r="E2610">
            <v>0.05</v>
          </cell>
          <cell r="F2610">
            <v>1</v>
          </cell>
          <cell r="G2610">
            <v>13.14</v>
          </cell>
          <cell r="H2610" t="str">
            <v>db</v>
          </cell>
        </row>
        <row r="2611">
          <cell r="A2611" t="str">
            <v>DUGÓ16026</v>
          </cell>
          <cell r="B2611" t="str">
            <v>D 160 SDR26 dugó 410135</v>
          </cell>
          <cell r="E2611">
            <v>0.05</v>
          </cell>
          <cell r="F2611">
            <v>1</v>
          </cell>
          <cell r="G2611">
            <v>0</v>
          </cell>
          <cell r="H2611" t="str">
            <v>db</v>
          </cell>
        </row>
        <row r="2612">
          <cell r="A2612" t="str">
            <v>DUGÓ18011</v>
          </cell>
          <cell r="B2612" t="str">
            <v>D 180 SDR11 dugó 410135L</v>
          </cell>
          <cell r="E2612">
            <v>0.05</v>
          </cell>
          <cell r="F2612">
            <v>1</v>
          </cell>
          <cell r="G2612">
            <v>39.1</v>
          </cell>
          <cell r="H2612" t="str">
            <v>db</v>
          </cell>
        </row>
        <row r="2613">
          <cell r="A2613" t="str">
            <v>DUGÓ25026</v>
          </cell>
          <cell r="B2613" t="str">
            <v>D 250 SDR26 Hungarocell dugó</v>
          </cell>
          <cell r="E2613">
            <v>0.05</v>
          </cell>
          <cell r="F2613">
            <v>1</v>
          </cell>
          <cell r="G2613">
            <v>56</v>
          </cell>
          <cell r="H2613" t="str">
            <v>db</v>
          </cell>
        </row>
        <row r="2614">
          <cell r="A2614" t="str">
            <v>DUGÓ28017</v>
          </cell>
          <cell r="B2614" t="str">
            <v>D 280 SDR17 dugó 410174L</v>
          </cell>
          <cell r="E2614">
            <v>0.05</v>
          </cell>
          <cell r="F2614">
            <v>1</v>
          </cell>
          <cell r="G2614">
            <v>144.01</v>
          </cell>
          <cell r="H2614" t="str">
            <v>db</v>
          </cell>
        </row>
        <row r="2615">
          <cell r="A2615" t="str">
            <v>DUGÓ35526</v>
          </cell>
          <cell r="B2615" t="str">
            <v>D 355 SDR26 Hungarocell dugó</v>
          </cell>
          <cell r="E2615">
            <v>0.05</v>
          </cell>
          <cell r="F2615">
            <v>1</v>
          </cell>
          <cell r="G2615">
            <v>168</v>
          </cell>
          <cell r="H2615" t="str">
            <v>db</v>
          </cell>
        </row>
        <row r="2616">
          <cell r="A2616" t="str">
            <v>DUGÓ40011</v>
          </cell>
          <cell r="B2616" t="str">
            <v>D 400 SDR11 dugó Hungarocell</v>
          </cell>
          <cell r="E2616">
            <v>0.05</v>
          </cell>
          <cell r="F2616">
            <v>1</v>
          </cell>
          <cell r="G2616">
            <v>213</v>
          </cell>
          <cell r="H2616" t="str">
            <v>db</v>
          </cell>
        </row>
        <row r="2617">
          <cell r="A2617" t="str">
            <v>DUGÓ40026</v>
          </cell>
          <cell r="B2617" t="str">
            <v>D 400 SDR26 dugó Hungarocell</v>
          </cell>
          <cell r="E2617">
            <v>0.05</v>
          </cell>
          <cell r="F2617">
            <v>1</v>
          </cell>
          <cell r="G2617">
            <v>213</v>
          </cell>
          <cell r="H2617" t="str">
            <v>db</v>
          </cell>
        </row>
        <row r="2618">
          <cell r="A2618" t="str">
            <v>DUGÓ63017</v>
          </cell>
          <cell r="B2618" t="str">
            <v>D 630 SDR17 dugó Hungarocell</v>
          </cell>
          <cell r="E2618">
            <v>0.05</v>
          </cell>
          <cell r="F2618">
            <v>1</v>
          </cell>
          <cell r="G2618">
            <v>874</v>
          </cell>
          <cell r="H2618" t="str">
            <v>db</v>
          </cell>
        </row>
        <row r="2619">
          <cell r="A2619" t="str">
            <v>DUGÓ63026</v>
          </cell>
          <cell r="B2619" t="str">
            <v>D 630 SDR26 dugó Hungarocell</v>
          </cell>
          <cell r="E2619">
            <v>0.05</v>
          </cell>
          <cell r="F2619">
            <v>1</v>
          </cell>
          <cell r="G2619">
            <v>600</v>
          </cell>
          <cell r="H2619" t="str">
            <v>db</v>
          </cell>
        </row>
        <row r="2620">
          <cell r="A2620" t="str">
            <v>DUGÓISO225</v>
          </cell>
          <cell r="B2620" t="str">
            <v>Hungarocell dugó 40x217x212</v>
          </cell>
          <cell r="E2620">
            <v>0.05</v>
          </cell>
          <cell r="F2620">
            <v>1</v>
          </cell>
          <cell r="G2620">
            <v>48</v>
          </cell>
          <cell r="H2620" t="str">
            <v>db</v>
          </cell>
        </row>
        <row r="2621">
          <cell r="A2621" t="str">
            <v>DUGÓISO250</v>
          </cell>
          <cell r="B2621" t="str">
            <v>Hungarocell dugó 40x241x236</v>
          </cell>
          <cell r="E2621">
            <v>0.05</v>
          </cell>
          <cell r="F2621">
            <v>1</v>
          </cell>
          <cell r="G2621">
            <v>56</v>
          </cell>
          <cell r="H2621" t="str">
            <v>db</v>
          </cell>
        </row>
        <row r="2622">
          <cell r="A2622" t="str">
            <v>DUGÓISO315</v>
          </cell>
          <cell r="B2622" t="str">
            <v>Hungarocell dugó 50x303x297</v>
          </cell>
          <cell r="E2622">
            <v>0.05</v>
          </cell>
          <cell r="F2622">
            <v>1</v>
          </cell>
          <cell r="G2622">
            <v>150</v>
          </cell>
          <cell r="H2622" t="str">
            <v>db</v>
          </cell>
        </row>
        <row r="2623">
          <cell r="A2623" t="str">
            <v>DUGÓISO450</v>
          </cell>
          <cell r="B2623" t="str">
            <v>Hungarocell dugó 50x434x427</v>
          </cell>
          <cell r="E2623">
            <v>0.05</v>
          </cell>
          <cell r="F2623">
            <v>1</v>
          </cell>
          <cell r="G2623">
            <v>232</v>
          </cell>
          <cell r="H2623" t="str">
            <v>db</v>
          </cell>
        </row>
        <row r="2624">
          <cell r="A2624" t="str">
            <v>EB160</v>
          </cell>
          <cell r="B2624" t="str">
            <v>ELEKTROFIT, BALLONOZÓ D160</v>
          </cell>
          <cell r="C2624">
            <v>46661</v>
          </cell>
          <cell r="D2624" t="str">
            <v>HUF</v>
          </cell>
          <cell r="E2624">
            <v>0.05</v>
          </cell>
          <cell r="F2624">
            <v>1</v>
          </cell>
          <cell r="G2624">
            <v>13136</v>
          </cell>
          <cell r="H2624" t="str">
            <v>db</v>
          </cell>
        </row>
        <row r="2625">
          <cell r="A2625" t="str">
            <v>EC125</v>
          </cell>
          <cell r="B2625" t="str">
            <v>EFIT, csővégzáró D 125 PE 100</v>
          </cell>
          <cell r="C2625">
            <v>26740</v>
          </cell>
          <cell r="D2625" t="str">
            <v>HUF</v>
          </cell>
          <cell r="E2625">
            <v>0.05</v>
          </cell>
          <cell r="F2625">
            <v>1</v>
          </cell>
          <cell r="G2625">
            <v>0</v>
          </cell>
          <cell r="H2625" t="str">
            <v>db</v>
          </cell>
        </row>
        <row r="2626">
          <cell r="A2626" t="str">
            <v>EC250</v>
          </cell>
          <cell r="B2626" t="str">
            <v>EFIT, csővégzáró D 250 PE 100</v>
          </cell>
          <cell r="C2626">
            <v>147037</v>
          </cell>
          <cell r="D2626" t="str">
            <v>HUF</v>
          </cell>
          <cell r="E2626">
            <v>0.05</v>
          </cell>
          <cell r="F2626">
            <v>1</v>
          </cell>
          <cell r="G2626">
            <v>25884.16</v>
          </cell>
          <cell r="H2626" t="str">
            <v>db</v>
          </cell>
        </row>
        <row r="2627">
          <cell r="A2627" t="str">
            <v>Egyéb</v>
          </cell>
          <cell r="B2627" t="str">
            <v>Egyéb</v>
          </cell>
          <cell r="E2627">
            <v>0.05</v>
          </cell>
          <cell r="F2627">
            <v>1</v>
          </cell>
          <cell r="G2627">
            <v>0</v>
          </cell>
          <cell r="H2627" t="str">
            <v/>
          </cell>
        </row>
        <row r="2628">
          <cell r="A2628" t="str">
            <v>EK4200</v>
          </cell>
          <cell r="B2628" t="str">
            <v>Efitt. 45' könyök D200 PE100</v>
          </cell>
          <cell r="C2628">
            <v>169165</v>
          </cell>
          <cell r="D2628" t="str">
            <v>HUF</v>
          </cell>
          <cell r="E2628">
            <v>0.05</v>
          </cell>
          <cell r="F2628">
            <v>1</v>
          </cell>
          <cell r="G2628">
            <v>35725.980000000003</v>
          </cell>
          <cell r="H2628" t="str">
            <v>db</v>
          </cell>
        </row>
        <row r="2629">
          <cell r="A2629" t="str">
            <v>EK4225</v>
          </cell>
          <cell r="B2629" t="str">
            <v>Efitt 45 könyök D225 PE100</v>
          </cell>
          <cell r="C2629">
            <v>208696</v>
          </cell>
          <cell r="D2629" t="str">
            <v>HUF</v>
          </cell>
          <cell r="E2629">
            <v>0.05</v>
          </cell>
          <cell r="F2629">
            <v>1</v>
          </cell>
          <cell r="G2629">
            <v>43868.22</v>
          </cell>
          <cell r="H2629" t="str">
            <v>db</v>
          </cell>
        </row>
        <row r="2630">
          <cell r="A2630" t="str">
            <v>EK9025</v>
          </cell>
          <cell r="B2630" t="str">
            <v>Efitt. 90' könyök D25 PE100</v>
          </cell>
          <cell r="C2630">
            <v>5226</v>
          </cell>
          <cell r="D2630" t="str">
            <v>HUF</v>
          </cell>
          <cell r="E2630">
            <v>0.05</v>
          </cell>
          <cell r="F2630">
            <v>1</v>
          </cell>
          <cell r="G2630">
            <v>1180.19</v>
          </cell>
          <cell r="H2630" t="str">
            <v>db</v>
          </cell>
        </row>
        <row r="2631">
          <cell r="A2631" t="str">
            <v>EK9090</v>
          </cell>
          <cell r="B2631" t="str">
            <v>Efit, 90° könyök D90 PE100</v>
          </cell>
          <cell r="C2631">
            <v>16581</v>
          </cell>
          <cell r="D2631" t="str">
            <v>HUF</v>
          </cell>
          <cell r="E2631">
            <v>0.05</v>
          </cell>
          <cell r="F2631">
            <v>1</v>
          </cell>
          <cell r="G2631">
            <v>3641.1</v>
          </cell>
          <cell r="H2631" t="str">
            <v>db</v>
          </cell>
        </row>
        <row r="2632">
          <cell r="A2632" t="str">
            <v>EK916</v>
          </cell>
          <cell r="B2632" t="str">
            <v>Efit, 90° könyök D160 PE100XXX</v>
          </cell>
          <cell r="E2632">
            <v>0.05</v>
          </cell>
          <cell r="F2632">
            <v>1</v>
          </cell>
          <cell r="G2632">
            <v>11076.69</v>
          </cell>
          <cell r="H2632" t="str">
            <v>db</v>
          </cell>
        </row>
        <row r="2633">
          <cell r="A2633" t="str">
            <v>EK9250</v>
          </cell>
          <cell r="B2633" t="str">
            <v>Efitt.90' könyök D250 PE100</v>
          </cell>
          <cell r="C2633">
            <v>271141</v>
          </cell>
          <cell r="D2633" t="str">
            <v>HUF</v>
          </cell>
          <cell r="E2633">
            <v>0.05</v>
          </cell>
          <cell r="F2633">
            <v>1</v>
          </cell>
          <cell r="G2633">
            <v>50673.440000000002</v>
          </cell>
          <cell r="H2633" t="str">
            <v>db</v>
          </cell>
        </row>
        <row r="2634">
          <cell r="A2634" t="str">
            <v>EL0706</v>
          </cell>
          <cell r="B2634" t="str">
            <v>ELGEFplus leágazó  75/63</v>
          </cell>
          <cell r="E2634">
            <v>0.05</v>
          </cell>
          <cell r="F2634">
            <v>1</v>
          </cell>
          <cell r="G2634">
            <v>0</v>
          </cell>
          <cell r="H2634" t="str">
            <v>db</v>
          </cell>
        </row>
        <row r="2635">
          <cell r="A2635" t="str">
            <v>EL0906</v>
          </cell>
          <cell r="B2635" t="str">
            <v>ELGEFplus leágazó  90/63</v>
          </cell>
          <cell r="E2635">
            <v>0.05</v>
          </cell>
          <cell r="F2635">
            <v>1</v>
          </cell>
          <cell r="G2635">
            <v>0</v>
          </cell>
          <cell r="H2635" t="str">
            <v>db</v>
          </cell>
        </row>
        <row r="2636">
          <cell r="A2636" t="str">
            <v>DPSYF11</v>
          </cell>
          <cell r="B2636" t="str">
            <v>Wavin ED Tech "Firenze" szifon D110</v>
          </cell>
          <cell r="C2636">
            <v>6337</v>
          </cell>
          <cell r="D2636" t="str">
            <v>HUF</v>
          </cell>
          <cell r="E2636">
            <v>0.05</v>
          </cell>
          <cell r="F2636">
            <v>1</v>
          </cell>
          <cell r="G2636">
            <v>1702.08</v>
          </cell>
          <cell r="H2636" t="str">
            <v>db</v>
          </cell>
        </row>
        <row r="2637">
          <cell r="A2637" t="str">
            <v>DPT05</v>
          </cell>
          <cell r="B2637" t="str">
            <v>Wavin ED Tech PP tisztítóidom D50</v>
          </cell>
          <cell r="C2637">
            <v>1022</v>
          </cell>
          <cell r="D2637" t="str">
            <v>HUF</v>
          </cell>
          <cell r="E2637">
            <v>0.05</v>
          </cell>
          <cell r="F2637">
            <v>1</v>
          </cell>
          <cell r="G2637">
            <v>282.33</v>
          </cell>
          <cell r="H2637" t="str">
            <v>db</v>
          </cell>
        </row>
        <row r="2638">
          <cell r="A2638" t="str">
            <v>DPV04</v>
          </cell>
          <cell r="B2638" t="str">
            <v>Wavin ED Tech PP tokelzáró dugó D40</v>
          </cell>
          <cell r="C2638">
            <v>175</v>
          </cell>
          <cell r="D2638" t="str">
            <v>HUF</v>
          </cell>
          <cell r="E2638">
            <v>0.05</v>
          </cell>
          <cell r="F2638">
            <v>1</v>
          </cell>
          <cell r="G2638">
            <v>63.15</v>
          </cell>
          <cell r="H2638" t="str">
            <v>db</v>
          </cell>
        </row>
        <row r="2639">
          <cell r="A2639" t="str">
            <v>DPV05</v>
          </cell>
          <cell r="B2639" t="str">
            <v>Wavin ED Tech PP tokelzáró dugó D50</v>
          </cell>
          <cell r="C2639">
            <v>92</v>
          </cell>
          <cell r="D2639" t="str">
            <v>HUF</v>
          </cell>
          <cell r="E2639">
            <v>0.05</v>
          </cell>
          <cell r="F2639">
            <v>1</v>
          </cell>
          <cell r="G2639">
            <v>35.369999999999997</v>
          </cell>
          <cell r="H2639" t="str">
            <v>db</v>
          </cell>
        </row>
        <row r="2640">
          <cell r="A2640" t="str">
            <v>DPWKJ1105</v>
          </cell>
          <cell r="B2640" t="str">
            <v>Wavin ED Tech WC cs.1jobb. ággal D110/50</v>
          </cell>
          <cell r="C2640">
            <v>1965</v>
          </cell>
          <cell r="D2640" t="str">
            <v>HUF</v>
          </cell>
          <cell r="E2640">
            <v>0.05</v>
          </cell>
          <cell r="F2640">
            <v>1</v>
          </cell>
          <cell r="G2640">
            <v>584.66</v>
          </cell>
          <cell r="H2640" t="str">
            <v>db</v>
          </cell>
        </row>
        <row r="2641">
          <cell r="A2641" t="str">
            <v>DUGÓ02015</v>
          </cell>
          <cell r="B2641" t="str">
            <v>D 20 X 3 dugó 410018</v>
          </cell>
          <cell r="E2641">
            <v>0.05</v>
          </cell>
          <cell r="F2641">
            <v>1</v>
          </cell>
          <cell r="G2641">
            <v>2.0099999999999998</v>
          </cell>
          <cell r="H2641" t="str">
            <v>db</v>
          </cell>
        </row>
        <row r="2642">
          <cell r="A2642" t="str">
            <v>DUGÓ02511</v>
          </cell>
          <cell r="B2642" t="str">
            <v>D 25 SDR11 dugó 410036</v>
          </cell>
          <cell r="E2642">
            <v>0.05</v>
          </cell>
          <cell r="F2642">
            <v>1</v>
          </cell>
          <cell r="G2642">
            <v>2.09</v>
          </cell>
          <cell r="H2642" t="str">
            <v>db</v>
          </cell>
        </row>
        <row r="2643">
          <cell r="A2643" t="str">
            <v>DUGÓ03211</v>
          </cell>
          <cell r="B2643" t="str">
            <v>D 32 SDR11 dugó 410042</v>
          </cell>
          <cell r="E2643">
            <v>0.05</v>
          </cell>
          <cell r="F2643">
            <v>1</v>
          </cell>
          <cell r="G2643">
            <v>2.08</v>
          </cell>
          <cell r="H2643" t="str">
            <v>db</v>
          </cell>
        </row>
        <row r="2644">
          <cell r="A2644" t="str">
            <v>DUGÓ04017</v>
          </cell>
          <cell r="B2644" t="str">
            <v>D 40 SDR17 dugó 410055L</v>
          </cell>
          <cell r="E2644">
            <v>0.05</v>
          </cell>
          <cell r="F2644">
            <v>1</v>
          </cell>
          <cell r="G2644">
            <v>4.47</v>
          </cell>
          <cell r="H2644" t="str">
            <v>db</v>
          </cell>
        </row>
        <row r="2645">
          <cell r="A2645" t="str">
            <v>DUGÓ11011</v>
          </cell>
          <cell r="B2645" t="str">
            <v>D 110 SDR11 dugó 410105L</v>
          </cell>
          <cell r="E2645">
            <v>0.05</v>
          </cell>
          <cell r="F2645">
            <v>1</v>
          </cell>
          <cell r="G2645">
            <v>16.39</v>
          </cell>
          <cell r="H2645" t="str">
            <v>db</v>
          </cell>
        </row>
        <row r="2646">
          <cell r="A2646" t="str">
            <v>DUGÓ11017</v>
          </cell>
          <cell r="B2646" t="str">
            <v>D 110 SDR17 dugó 410109L</v>
          </cell>
          <cell r="E2646">
            <v>0.05</v>
          </cell>
          <cell r="F2646">
            <v>1</v>
          </cell>
          <cell r="G2646">
            <v>16.87</v>
          </cell>
          <cell r="H2646" t="str">
            <v>db</v>
          </cell>
        </row>
        <row r="2647">
          <cell r="A2647" t="str">
            <v>DUGÓ12511</v>
          </cell>
          <cell r="B2647" t="str">
            <v>D 125 SDR11 dugó 410115L</v>
          </cell>
          <cell r="E2647">
            <v>0.05</v>
          </cell>
          <cell r="F2647">
            <v>1</v>
          </cell>
          <cell r="G2647">
            <v>14.38</v>
          </cell>
          <cell r="H2647" t="str">
            <v>db</v>
          </cell>
        </row>
        <row r="2648">
          <cell r="A2648" t="str">
            <v>DUGÓ16011</v>
          </cell>
          <cell r="B2648" t="str">
            <v>D 160 SDR11 dugó 410127CL</v>
          </cell>
          <cell r="E2648">
            <v>0.05</v>
          </cell>
          <cell r="F2648">
            <v>1</v>
          </cell>
          <cell r="G2648">
            <v>31.67</v>
          </cell>
          <cell r="H2648" t="str">
            <v>db</v>
          </cell>
        </row>
        <row r="2649">
          <cell r="A2649" t="str">
            <v>DUGÓ16017</v>
          </cell>
          <cell r="B2649" t="str">
            <v>D 160 SDR17 dugó 410134L</v>
          </cell>
          <cell r="E2649">
            <v>0.05</v>
          </cell>
          <cell r="F2649">
            <v>1</v>
          </cell>
          <cell r="G2649">
            <v>40.020000000000003</v>
          </cell>
          <cell r="H2649" t="str">
            <v>db</v>
          </cell>
        </row>
        <row r="2650">
          <cell r="A2650" t="str">
            <v>DUGÓ200136</v>
          </cell>
          <cell r="B2650" t="str">
            <v>D 200 SDR13,6 dugó 410146L</v>
          </cell>
          <cell r="E2650">
            <v>0.05</v>
          </cell>
          <cell r="F2650">
            <v>1</v>
          </cell>
          <cell r="G2650">
            <v>0.6</v>
          </cell>
          <cell r="H2650" t="str">
            <v>db</v>
          </cell>
        </row>
        <row r="2651">
          <cell r="A2651" t="str">
            <v>DUGÓ22517</v>
          </cell>
          <cell r="B2651" t="str">
            <v>D 225 SDR17 dugó 410157L</v>
          </cell>
          <cell r="E2651">
            <v>0.05</v>
          </cell>
          <cell r="F2651">
            <v>1</v>
          </cell>
          <cell r="G2651">
            <v>84.02</v>
          </cell>
          <cell r="H2651" t="str">
            <v>db</v>
          </cell>
        </row>
        <row r="2652">
          <cell r="A2652" t="str">
            <v>DUGÓ25017</v>
          </cell>
          <cell r="B2652" t="str">
            <v>D 250 SDR17 dugó 410166L</v>
          </cell>
          <cell r="E2652">
            <v>0.05</v>
          </cell>
          <cell r="F2652">
            <v>1</v>
          </cell>
          <cell r="G2652">
            <v>163.43</v>
          </cell>
          <cell r="H2652" t="str">
            <v>db</v>
          </cell>
        </row>
        <row r="2653">
          <cell r="A2653" t="str">
            <v>DUGÓ315136</v>
          </cell>
          <cell r="B2653" t="str">
            <v>D 315 SDR13,6 dugó 410180</v>
          </cell>
          <cell r="E2653">
            <v>0.05</v>
          </cell>
          <cell r="F2653">
            <v>1</v>
          </cell>
          <cell r="G2653">
            <v>3.09</v>
          </cell>
          <cell r="H2653" t="str">
            <v>db</v>
          </cell>
        </row>
        <row r="2654">
          <cell r="A2654" t="str">
            <v>DUGÓ31526</v>
          </cell>
          <cell r="B2654" t="str">
            <v>D 315 SDR26 Hungarocell dugó</v>
          </cell>
          <cell r="E2654">
            <v>0.05</v>
          </cell>
          <cell r="F2654">
            <v>1</v>
          </cell>
          <cell r="G2654">
            <v>95</v>
          </cell>
          <cell r="H2654" t="str">
            <v>db</v>
          </cell>
        </row>
        <row r="2655">
          <cell r="A2655" t="str">
            <v>DUGÓ35517</v>
          </cell>
          <cell r="B2655" t="str">
            <v>D 355 SDR17 dugó 410199L</v>
          </cell>
          <cell r="E2655">
            <v>0.05</v>
          </cell>
          <cell r="F2655">
            <v>1</v>
          </cell>
          <cell r="G2655">
            <v>309.49</v>
          </cell>
          <cell r="H2655" t="str">
            <v>db</v>
          </cell>
        </row>
        <row r="2656">
          <cell r="A2656" t="str">
            <v>DUGÓ45017</v>
          </cell>
          <cell r="B2656" t="str">
            <v>D 450 SDR17 dugó Hungarocell</v>
          </cell>
          <cell r="E2656">
            <v>0.05</v>
          </cell>
          <cell r="F2656">
            <v>1</v>
          </cell>
          <cell r="G2656">
            <v>580</v>
          </cell>
          <cell r="H2656" t="str">
            <v>db</v>
          </cell>
        </row>
        <row r="2657">
          <cell r="A2657" t="str">
            <v>DUGÓ50026</v>
          </cell>
          <cell r="B2657" t="str">
            <v>D 500 SDR26 dugó Hungarocell</v>
          </cell>
          <cell r="E2657">
            <v>0.05</v>
          </cell>
          <cell r="F2657">
            <v>1</v>
          </cell>
          <cell r="G2657">
            <v>0</v>
          </cell>
          <cell r="H2657" t="str">
            <v>db</v>
          </cell>
        </row>
        <row r="2658">
          <cell r="A2658" t="str">
            <v>DUGÓISO090</v>
          </cell>
          <cell r="B2658" t="str">
            <v>Hungarocell dugó 40x84x81</v>
          </cell>
          <cell r="E2658">
            <v>0.05</v>
          </cell>
          <cell r="F2658">
            <v>1</v>
          </cell>
          <cell r="G2658">
            <v>18</v>
          </cell>
          <cell r="H2658" t="str">
            <v>db</v>
          </cell>
        </row>
        <row r="2659">
          <cell r="A2659" t="str">
            <v>DUGÓISO100</v>
          </cell>
          <cell r="B2659" t="str">
            <v>Hungarocell dugó 40x95x92</v>
          </cell>
          <cell r="E2659">
            <v>0.05</v>
          </cell>
          <cell r="F2659">
            <v>1</v>
          </cell>
          <cell r="G2659">
            <v>19</v>
          </cell>
          <cell r="H2659" t="str">
            <v>db</v>
          </cell>
        </row>
        <row r="2660">
          <cell r="A2660" t="str">
            <v>DUGÓISO121</v>
          </cell>
          <cell r="B2660" t="str">
            <v>Hungarocell dugó 40x116x113</v>
          </cell>
          <cell r="E2660">
            <v>0.05</v>
          </cell>
          <cell r="F2660">
            <v>1</v>
          </cell>
          <cell r="G2660">
            <v>24</v>
          </cell>
          <cell r="H2660" t="str">
            <v>db</v>
          </cell>
        </row>
        <row r="2661">
          <cell r="A2661" t="str">
            <v>DUGÓISO140</v>
          </cell>
          <cell r="B2661" t="str">
            <v>Hungarocell dugó 40x134x130</v>
          </cell>
          <cell r="E2661">
            <v>0.05</v>
          </cell>
          <cell r="F2661">
            <v>1</v>
          </cell>
          <cell r="G2661">
            <v>28</v>
          </cell>
          <cell r="H2661" t="str">
            <v>db</v>
          </cell>
        </row>
        <row r="2662">
          <cell r="A2662" t="str">
            <v>DUGÓISO193</v>
          </cell>
          <cell r="B2662" t="str">
            <v>Hungarocell dugó 40x187x183</v>
          </cell>
          <cell r="E2662">
            <v>0.05</v>
          </cell>
          <cell r="F2662">
            <v>1</v>
          </cell>
          <cell r="G2662">
            <v>45</v>
          </cell>
          <cell r="H2662" t="str">
            <v>db</v>
          </cell>
        </row>
        <row r="2663">
          <cell r="A2663" t="str">
            <v>DUGÓISO241</v>
          </cell>
          <cell r="B2663" t="str">
            <v>Hungarocell dugó 40x234x229</v>
          </cell>
          <cell r="E2663">
            <v>0.05</v>
          </cell>
          <cell r="F2663">
            <v>1</v>
          </cell>
          <cell r="G2663">
            <v>50</v>
          </cell>
          <cell r="H2663" t="str">
            <v>db</v>
          </cell>
        </row>
        <row r="2664">
          <cell r="A2664" t="str">
            <v>DUGÓISO280</v>
          </cell>
          <cell r="B2664" t="str">
            <v>Hungarocell dugó 40x271x265</v>
          </cell>
          <cell r="E2664">
            <v>0.05</v>
          </cell>
          <cell r="F2664">
            <v>1</v>
          </cell>
          <cell r="G2664">
            <v>82</v>
          </cell>
          <cell r="H2664" t="str">
            <v>db</v>
          </cell>
        </row>
        <row r="2665">
          <cell r="A2665" t="str">
            <v>DUGÓISO500</v>
          </cell>
          <cell r="B2665" t="str">
            <v>Hungarocell dugó 100x485x478</v>
          </cell>
          <cell r="E2665">
            <v>0.05</v>
          </cell>
          <cell r="F2665">
            <v>1</v>
          </cell>
          <cell r="G2665">
            <v>670</v>
          </cell>
          <cell r="H2665" t="str">
            <v>db</v>
          </cell>
        </row>
        <row r="2666">
          <cell r="A2666" t="str">
            <v>DUGÓISO630</v>
          </cell>
          <cell r="B2666" t="str">
            <v>Hungarocell dugó 100x611x603</v>
          </cell>
          <cell r="E2666">
            <v>0.05</v>
          </cell>
          <cell r="F2666">
            <v>1</v>
          </cell>
          <cell r="G2666">
            <v>874</v>
          </cell>
          <cell r="H2666" t="str">
            <v>db</v>
          </cell>
        </row>
        <row r="2667">
          <cell r="A2667" t="str">
            <v>EB090</v>
          </cell>
          <cell r="B2667" t="str">
            <v>ELEKTROFIT, BALLONOZÓ D90</v>
          </cell>
          <cell r="C2667">
            <v>32432</v>
          </cell>
          <cell r="D2667" t="str">
            <v>HUF</v>
          </cell>
          <cell r="E2667">
            <v>0.05</v>
          </cell>
          <cell r="F2667">
            <v>1</v>
          </cell>
          <cell r="G2667">
            <v>8482</v>
          </cell>
          <cell r="H2667" t="str">
            <v>db</v>
          </cell>
        </row>
        <row r="2668">
          <cell r="A2668" t="str">
            <v>EC025</v>
          </cell>
          <cell r="B2668" t="str">
            <v>EFIT, csővégzáró D 25 PE100</v>
          </cell>
          <cell r="C2668">
            <v>3871</v>
          </cell>
          <cell r="D2668" t="str">
            <v>HUF</v>
          </cell>
          <cell r="E2668">
            <v>0.05</v>
          </cell>
          <cell r="F2668">
            <v>1</v>
          </cell>
          <cell r="G2668">
            <v>881.95</v>
          </cell>
          <cell r="H2668" t="str">
            <v>db</v>
          </cell>
        </row>
        <row r="2669">
          <cell r="A2669" t="str">
            <v>EC032</v>
          </cell>
          <cell r="B2669" t="str">
            <v>EFIT, csővégzáró D 32 PE 100</v>
          </cell>
          <cell r="C2669">
            <v>4446</v>
          </cell>
          <cell r="D2669" t="str">
            <v>HUF</v>
          </cell>
          <cell r="E2669">
            <v>0.05</v>
          </cell>
          <cell r="F2669">
            <v>1</v>
          </cell>
          <cell r="G2669">
            <v>775.8</v>
          </cell>
          <cell r="H2669" t="str">
            <v>db</v>
          </cell>
        </row>
        <row r="2670">
          <cell r="A2670" t="str">
            <v>EC110</v>
          </cell>
          <cell r="B2670" t="str">
            <v>EFIT, csővégzáró D 110 PE 100</v>
          </cell>
          <cell r="C2670">
            <v>21988</v>
          </cell>
          <cell r="D2670" t="str">
            <v>HUF</v>
          </cell>
          <cell r="E2670">
            <v>0.05</v>
          </cell>
          <cell r="F2670">
            <v>1</v>
          </cell>
          <cell r="G2670">
            <v>4203</v>
          </cell>
          <cell r="H2670" t="str">
            <v>db</v>
          </cell>
        </row>
        <row r="2671">
          <cell r="A2671" t="str">
            <v>EIZ091</v>
          </cell>
          <cell r="B2671" t="str">
            <v>EFIT,összekötő D125 P10 TIP I,</v>
          </cell>
          <cell r="E2671">
            <v>0.05</v>
          </cell>
          <cell r="F2671">
            <v>1</v>
          </cell>
          <cell r="G2671">
            <v>0</v>
          </cell>
          <cell r="H2671" t="str">
            <v>db</v>
          </cell>
        </row>
        <row r="2672">
          <cell r="A2672" t="str">
            <v>EK4125</v>
          </cell>
          <cell r="B2672" t="str">
            <v>Efit. 45'  könyök D125 PE100</v>
          </cell>
          <cell r="C2672">
            <v>33184</v>
          </cell>
          <cell r="D2672" t="str">
            <v>HUF</v>
          </cell>
          <cell r="E2672">
            <v>0.05</v>
          </cell>
          <cell r="F2672">
            <v>1</v>
          </cell>
          <cell r="G2672">
            <v>6204.49</v>
          </cell>
          <cell r="H2672" t="str">
            <v>db</v>
          </cell>
        </row>
        <row r="2673">
          <cell r="A2673" t="str">
            <v>EK4160</v>
          </cell>
          <cell r="B2673" t="str">
            <v>Efit, 45° könyök D160 PE100</v>
          </cell>
          <cell r="C2673">
            <v>65752</v>
          </cell>
          <cell r="D2673" t="str">
            <v>HUF</v>
          </cell>
          <cell r="E2673">
            <v>0.05</v>
          </cell>
          <cell r="F2673">
            <v>1</v>
          </cell>
          <cell r="G2673">
            <v>14700.66</v>
          </cell>
          <cell r="H2673" t="str">
            <v>db</v>
          </cell>
        </row>
        <row r="2674">
          <cell r="A2674" t="str">
            <v>EK9020</v>
          </cell>
          <cell r="B2674" t="str">
            <v>Efitt. 90' könyök D20 PE100</v>
          </cell>
          <cell r="C2674">
            <v>5226</v>
          </cell>
          <cell r="D2674" t="str">
            <v>HUF</v>
          </cell>
          <cell r="E2674">
            <v>0.05</v>
          </cell>
          <cell r="F2674">
            <v>1</v>
          </cell>
          <cell r="G2674">
            <v>1171.99</v>
          </cell>
          <cell r="H2674" t="str">
            <v>db</v>
          </cell>
        </row>
        <row r="2675">
          <cell r="A2675" t="str">
            <v>EK9032</v>
          </cell>
          <cell r="B2675" t="str">
            <v>Efit, 90° könyök D32 PE100</v>
          </cell>
          <cell r="C2675">
            <v>5407</v>
          </cell>
          <cell r="D2675" t="str">
            <v>HUF</v>
          </cell>
          <cell r="E2675">
            <v>0.05</v>
          </cell>
          <cell r="F2675">
            <v>1</v>
          </cell>
          <cell r="G2675">
            <v>1175.42</v>
          </cell>
          <cell r="H2675" t="str">
            <v>db</v>
          </cell>
        </row>
        <row r="2676">
          <cell r="A2676" t="str">
            <v>EK9075</v>
          </cell>
          <cell r="B2676" t="str">
            <v>Efit, 90° könyök D75 PE100</v>
          </cell>
          <cell r="C2676">
            <v>14033</v>
          </cell>
          <cell r="D2676" t="str">
            <v>HUF</v>
          </cell>
          <cell r="E2676">
            <v>0.05</v>
          </cell>
          <cell r="F2676">
            <v>1</v>
          </cell>
          <cell r="G2676">
            <v>3066.98</v>
          </cell>
          <cell r="H2676" t="str">
            <v>db</v>
          </cell>
        </row>
        <row r="2677">
          <cell r="A2677" t="str">
            <v>EK9110</v>
          </cell>
          <cell r="B2677" t="str">
            <v>Efit, 90° könyök D110 PE100</v>
          </cell>
          <cell r="C2677">
            <v>24063</v>
          </cell>
          <cell r="D2677" t="str">
            <v>HUF</v>
          </cell>
          <cell r="E2677">
            <v>0.05</v>
          </cell>
          <cell r="F2677">
            <v>1</v>
          </cell>
          <cell r="G2677">
            <v>5287.07</v>
          </cell>
          <cell r="H2677" t="str">
            <v>db</v>
          </cell>
        </row>
        <row r="2678">
          <cell r="A2678" t="str">
            <v>EK9180</v>
          </cell>
          <cell r="B2678" t="str">
            <v>Efit, 90° könyök D180 PE100</v>
          </cell>
          <cell r="C2678">
            <v>82905</v>
          </cell>
          <cell r="D2678" t="str">
            <v>HUF</v>
          </cell>
          <cell r="E2678">
            <v>0.05</v>
          </cell>
          <cell r="F2678">
            <v>1</v>
          </cell>
          <cell r="G2678">
            <v>13719.07</v>
          </cell>
          <cell r="H2678" t="str">
            <v>db</v>
          </cell>
        </row>
        <row r="2679">
          <cell r="A2679" t="str">
            <v>EK9200</v>
          </cell>
          <cell r="B2679" t="str">
            <v>Efitt. 90' könyök D200 PE100</v>
          </cell>
          <cell r="C2679">
            <v>169165</v>
          </cell>
          <cell r="D2679" t="str">
            <v>HUF</v>
          </cell>
          <cell r="E2679">
            <v>0.05</v>
          </cell>
          <cell r="F2679">
            <v>1</v>
          </cell>
          <cell r="G2679">
            <v>36510.120000000003</v>
          </cell>
          <cell r="H2679" t="str">
            <v>db</v>
          </cell>
        </row>
        <row r="2680">
          <cell r="A2680" t="str">
            <v>EL111111</v>
          </cell>
          <cell r="B2680" t="str">
            <v>Efit leágazó D110/110 SDR11</v>
          </cell>
          <cell r="C2680">
            <v>64625</v>
          </cell>
          <cell r="D2680" t="str">
            <v>HUF</v>
          </cell>
          <cell r="E2680">
            <v>0.05</v>
          </cell>
          <cell r="F2680">
            <v>1</v>
          </cell>
          <cell r="G2680">
            <v>10872.75</v>
          </cell>
          <cell r="H2680" t="str">
            <v>db</v>
          </cell>
        </row>
        <row r="2681">
          <cell r="A2681" t="str">
            <v>EL121111</v>
          </cell>
          <cell r="B2681" t="str">
            <v>Efit leágazó D125/110 SDR11</v>
          </cell>
          <cell r="C2681">
            <v>78312</v>
          </cell>
          <cell r="D2681" t="str">
            <v>HUF</v>
          </cell>
          <cell r="E2681">
            <v>0.05</v>
          </cell>
          <cell r="F2681">
            <v>1</v>
          </cell>
          <cell r="G2681">
            <v>12901.09</v>
          </cell>
          <cell r="H2681" t="str">
            <v>db</v>
          </cell>
        </row>
        <row r="2682">
          <cell r="A2682" t="str">
            <v>EL180911</v>
          </cell>
          <cell r="B2682" t="str">
            <v>Efit leágazó  D180/90 SDR11</v>
          </cell>
          <cell r="C2682">
            <v>88140</v>
          </cell>
          <cell r="D2682" t="str">
            <v>HUF</v>
          </cell>
          <cell r="E2682">
            <v>0.05</v>
          </cell>
          <cell r="F2682">
            <v>1</v>
          </cell>
          <cell r="G2682">
            <v>16306.67</v>
          </cell>
          <cell r="H2682" t="str">
            <v>db</v>
          </cell>
        </row>
        <row r="2683">
          <cell r="A2683" t="str">
            <v>EL181211</v>
          </cell>
          <cell r="B2683" t="str">
            <v>Efit leágazó  D180/125 SDR11</v>
          </cell>
          <cell r="C2683">
            <v>93876</v>
          </cell>
          <cell r="D2683" t="str">
            <v>HUF</v>
          </cell>
          <cell r="E2683">
            <v>0.05</v>
          </cell>
          <cell r="F2683">
            <v>1</v>
          </cell>
          <cell r="G2683">
            <v>11432.84</v>
          </cell>
          <cell r="H2683" t="str">
            <v>db</v>
          </cell>
        </row>
        <row r="2684">
          <cell r="A2684" t="str">
            <v>EL201111</v>
          </cell>
          <cell r="B2684" t="str">
            <v>Efit leágazó D200/110 SDR11</v>
          </cell>
          <cell r="C2684">
            <v>93772</v>
          </cell>
          <cell r="D2684" t="str">
            <v>HUF</v>
          </cell>
          <cell r="E2684">
            <v>0.05</v>
          </cell>
          <cell r="F2684">
            <v>1</v>
          </cell>
          <cell r="G2684">
            <v>20020.509999999998</v>
          </cell>
          <cell r="H2684" t="str">
            <v>db</v>
          </cell>
        </row>
        <row r="2685">
          <cell r="A2685" t="str">
            <v>EL283109</v>
          </cell>
          <cell r="B2685" t="str">
            <v>Efit leágazó D280-315/90 SDR11</v>
          </cell>
          <cell r="E2685">
            <v>0.05</v>
          </cell>
          <cell r="F2685">
            <v>1</v>
          </cell>
          <cell r="G2685">
            <v>31139.57</v>
          </cell>
          <cell r="H2685" t="str">
            <v>db</v>
          </cell>
        </row>
        <row r="2686">
          <cell r="A2686" t="str">
            <v>EL3106</v>
          </cell>
          <cell r="B2686" t="str">
            <v>ELGEFplus leágazó  315/63</v>
          </cell>
          <cell r="E2686">
            <v>0.05</v>
          </cell>
          <cell r="F2686">
            <v>1</v>
          </cell>
          <cell r="G2686">
            <v>0</v>
          </cell>
          <cell r="H2686" t="str">
            <v>db</v>
          </cell>
        </row>
        <row r="2687">
          <cell r="A2687" t="str">
            <v>EM06332</v>
          </cell>
          <cell r="B2687" t="str">
            <v>Efit,megfuró D63X32 PE100</v>
          </cell>
          <cell r="E2687">
            <v>0.05</v>
          </cell>
          <cell r="F2687">
            <v>1</v>
          </cell>
          <cell r="G2687">
            <v>3053.02</v>
          </cell>
          <cell r="H2687" t="str">
            <v>db</v>
          </cell>
        </row>
        <row r="2688">
          <cell r="A2688" t="str">
            <v>EM07532</v>
          </cell>
          <cell r="B2688" t="str">
            <v>Efit,megfuró D75X32 PE100</v>
          </cell>
          <cell r="E2688">
            <v>0.05</v>
          </cell>
          <cell r="F2688">
            <v>1</v>
          </cell>
          <cell r="G2688">
            <v>3599.59</v>
          </cell>
          <cell r="H2688" t="str">
            <v>db</v>
          </cell>
        </row>
        <row r="2689">
          <cell r="A2689" t="str">
            <v>EM09032</v>
          </cell>
          <cell r="B2689" t="str">
            <v>Efit,megfuró D90X32 PE100</v>
          </cell>
          <cell r="E2689">
            <v>0.05</v>
          </cell>
          <cell r="F2689">
            <v>1</v>
          </cell>
          <cell r="G2689">
            <v>3358.64</v>
          </cell>
          <cell r="H2689" t="str">
            <v>db</v>
          </cell>
        </row>
        <row r="2690">
          <cell r="A2690" t="str">
            <v>EM18063</v>
          </cell>
          <cell r="B2690" t="str">
            <v>Elektrofit,megfuró D180X63</v>
          </cell>
          <cell r="E2690">
            <v>0.05</v>
          </cell>
          <cell r="F2690">
            <v>1</v>
          </cell>
          <cell r="G2690">
            <v>0</v>
          </cell>
          <cell r="H2690" t="str">
            <v>db</v>
          </cell>
        </row>
        <row r="2691">
          <cell r="A2691" t="str">
            <v>EM22563</v>
          </cell>
          <cell r="B2691" t="str">
            <v>Elektrofit,megfuró D225X63</v>
          </cell>
          <cell r="E2691">
            <v>0.05</v>
          </cell>
          <cell r="F2691">
            <v>1</v>
          </cell>
          <cell r="G2691">
            <v>8156.52</v>
          </cell>
          <cell r="H2691" t="str">
            <v>db</v>
          </cell>
        </row>
        <row r="2692">
          <cell r="A2692" t="str">
            <v>EMN06350</v>
          </cell>
          <cell r="B2692" t="str">
            <v>Efitt nyeregidom D63/50</v>
          </cell>
          <cell r="C2692">
            <v>17220</v>
          </cell>
          <cell r="D2692" t="str">
            <v>HUF</v>
          </cell>
          <cell r="E2692">
            <v>0.05</v>
          </cell>
          <cell r="F2692">
            <v>1</v>
          </cell>
          <cell r="G2692">
            <v>2994.39</v>
          </cell>
          <cell r="H2692" t="str">
            <v>db</v>
          </cell>
        </row>
        <row r="2693">
          <cell r="A2693" t="str">
            <v>EMN07532</v>
          </cell>
          <cell r="B2693" t="str">
            <v>Efitt nyeregidom D75/32</v>
          </cell>
          <cell r="C2693">
            <v>18602</v>
          </cell>
          <cell r="D2693" t="str">
            <v>HUF</v>
          </cell>
          <cell r="E2693">
            <v>0.05</v>
          </cell>
          <cell r="F2693">
            <v>1</v>
          </cell>
          <cell r="G2693">
            <v>4011.85</v>
          </cell>
          <cell r="H2693" t="str">
            <v>db</v>
          </cell>
        </row>
        <row r="2694">
          <cell r="A2694" t="str">
            <v>EMN09032</v>
          </cell>
          <cell r="B2694" t="str">
            <v>Efitt nyeregidom D90/32</v>
          </cell>
          <cell r="C2694">
            <v>18650</v>
          </cell>
          <cell r="D2694" t="str">
            <v>HUF</v>
          </cell>
          <cell r="E2694">
            <v>0.05</v>
          </cell>
          <cell r="F2694">
            <v>1</v>
          </cell>
          <cell r="G2694">
            <v>3966.53</v>
          </cell>
          <cell r="H2694" t="str">
            <v>db</v>
          </cell>
        </row>
        <row r="2695">
          <cell r="A2695" t="str">
            <v>EMN12550</v>
          </cell>
          <cell r="B2695" t="str">
            <v>Efitt nyeregidom D125/50</v>
          </cell>
          <cell r="C2695">
            <v>23463</v>
          </cell>
          <cell r="D2695" t="str">
            <v>HUF</v>
          </cell>
          <cell r="E2695">
            <v>0.05</v>
          </cell>
          <cell r="F2695">
            <v>1</v>
          </cell>
          <cell r="G2695">
            <v>5120.91</v>
          </cell>
          <cell r="H2695" t="str">
            <v>db</v>
          </cell>
        </row>
        <row r="2696">
          <cell r="A2696" t="str">
            <v>EMN16032</v>
          </cell>
          <cell r="B2696" t="str">
            <v>Efitt nyeregidom D160/32</v>
          </cell>
          <cell r="C2696">
            <v>32879</v>
          </cell>
          <cell r="D2696" t="str">
            <v>HUF</v>
          </cell>
          <cell r="E2696">
            <v>0.05</v>
          </cell>
          <cell r="F2696">
            <v>1</v>
          </cell>
          <cell r="G2696">
            <v>7277.96</v>
          </cell>
          <cell r="H2696" t="str">
            <v>db</v>
          </cell>
        </row>
        <row r="2697">
          <cell r="A2697" t="str">
            <v>EMN16063</v>
          </cell>
          <cell r="B2697" t="str">
            <v>Efitt nyeregidom D160/63</v>
          </cell>
          <cell r="C2697">
            <v>32875</v>
          </cell>
          <cell r="D2697" t="str">
            <v>HUF</v>
          </cell>
          <cell r="E2697">
            <v>0.05</v>
          </cell>
          <cell r="F2697">
            <v>1</v>
          </cell>
          <cell r="G2697">
            <v>7414.83</v>
          </cell>
          <cell r="H2697" t="str">
            <v>db</v>
          </cell>
        </row>
        <row r="2698">
          <cell r="A2698" t="str">
            <v>ENBM06314</v>
          </cell>
          <cell r="B2698" t="str">
            <v>Ef.nyeregi.bm.leággal 63-1 1/4</v>
          </cell>
          <cell r="C2698">
            <v>23167</v>
          </cell>
          <cell r="D2698" t="str">
            <v>HUF</v>
          </cell>
          <cell r="E2698">
            <v>0.05</v>
          </cell>
          <cell r="F2698">
            <v>1</v>
          </cell>
          <cell r="G2698">
            <v>5038.71</v>
          </cell>
          <cell r="H2698" t="str">
            <v>db</v>
          </cell>
        </row>
        <row r="2699">
          <cell r="A2699" t="str">
            <v>EPM09032</v>
          </cell>
          <cell r="B2699" t="str">
            <v>Efitt megfúró D90/32 PE100</v>
          </cell>
          <cell r="C2699">
            <v>19121</v>
          </cell>
          <cell r="D2699" t="str">
            <v>HUF</v>
          </cell>
          <cell r="E2699">
            <v>0.05</v>
          </cell>
          <cell r="F2699">
            <v>1</v>
          </cell>
          <cell r="G2699">
            <v>4120.3599999999997</v>
          </cell>
          <cell r="H2699" t="str">
            <v>db</v>
          </cell>
        </row>
        <row r="2700">
          <cell r="A2700" t="str">
            <v>EPM09040</v>
          </cell>
          <cell r="B2700" t="str">
            <v>Efitt megfúró D90/40 PE100</v>
          </cell>
          <cell r="C2700">
            <v>20751</v>
          </cell>
          <cell r="D2700" t="str">
            <v>HUF</v>
          </cell>
          <cell r="E2700">
            <v>0.05</v>
          </cell>
          <cell r="F2700">
            <v>1</v>
          </cell>
          <cell r="G2700">
            <v>4557.97</v>
          </cell>
          <cell r="H2700" t="str">
            <v>db</v>
          </cell>
        </row>
        <row r="2701">
          <cell r="A2701" t="str">
            <v>EPM11040</v>
          </cell>
          <cell r="B2701" t="str">
            <v>Efit. megfúró D110X40 PE100</v>
          </cell>
          <cell r="C2701">
            <v>22679</v>
          </cell>
          <cell r="D2701" t="str">
            <v>HUF</v>
          </cell>
          <cell r="E2701">
            <v>0.05</v>
          </cell>
          <cell r="F2701">
            <v>1</v>
          </cell>
          <cell r="G2701">
            <v>5237.3999999999996</v>
          </cell>
          <cell r="H2701" t="str">
            <v>db</v>
          </cell>
        </row>
        <row r="2702">
          <cell r="A2702" t="str">
            <v>EPM20050</v>
          </cell>
          <cell r="B2702" t="str">
            <v>Efit,megfuró D200X50 PE100</v>
          </cell>
          <cell r="C2702">
            <v>43253</v>
          </cell>
          <cell r="D2702" t="str">
            <v>HUF</v>
          </cell>
          <cell r="E2702">
            <v>0.05</v>
          </cell>
          <cell r="F2702">
            <v>1</v>
          </cell>
          <cell r="G2702">
            <v>9474</v>
          </cell>
          <cell r="H2702" t="str">
            <v>db</v>
          </cell>
        </row>
        <row r="2703">
          <cell r="A2703" t="str">
            <v>EPM20063</v>
          </cell>
          <cell r="B2703" t="str">
            <v>Efit,megfuró D200X63 PE100</v>
          </cell>
          <cell r="C2703">
            <v>43253</v>
          </cell>
          <cell r="D2703" t="str">
            <v>HUF</v>
          </cell>
          <cell r="E2703">
            <v>0.05</v>
          </cell>
          <cell r="F2703">
            <v>1</v>
          </cell>
          <cell r="G2703">
            <v>7601.36</v>
          </cell>
          <cell r="H2703" t="str">
            <v>db</v>
          </cell>
        </row>
        <row r="2704">
          <cell r="A2704" t="str">
            <v>EPM31563</v>
          </cell>
          <cell r="B2704" t="str">
            <v>Efit,megfuró D315X63 PE100</v>
          </cell>
          <cell r="E2704">
            <v>0.05</v>
          </cell>
          <cell r="F2704">
            <v>1</v>
          </cell>
          <cell r="G2704">
            <v>23436</v>
          </cell>
          <cell r="H2704" t="str">
            <v>db</v>
          </cell>
        </row>
        <row r="2705">
          <cell r="A2705" t="str">
            <v>ES03220</v>
          </cell>
          <cell r="B2705" t="str">
            <v>Efit. szűkítő D 32/20 PE100</v>
          </cell>
          <cell r="C2705">
            <v>3714</v>
          </cell>
          <cell r="D2705" t="str">
            <v>HUF</v>
          </cell>
          <cell r="E2705">
            <v>0.05</v>
          </cell>
          <cell r="F2705">
            <v>1</v>
          </cell>
          <cell r="G2705">
            <v>831.9</v>
          </cell>
          <cell r="H2705" t="str">
            <v>db</v>
          </cell>
        </row>
        <row r="2706">
          <cell r="A2706" t="str">
            <v>ES03225</v>
          </cell>
          <cell r="B2706" t="str">
            <v>Efit, szűkítő D32/25 PE100</v>
          </cell>
          <cell r="C2706">
            <v>3714</v>
          </cell>
          <cell r="D2706" t="str">
            <v>HUF</v>
          </cell>
          <cell r="E2706">
            <v>0.05</v>
          </cell>
          <cell r="F2706">
            <v>1</v>
          </cell>
          <cell r="G2706">
            <v>811.75</v>
          </cell>
          <cell r="H2706" t="str">
            <v>db</v>
          </cell>
        </row>
        <row r="2707">
          <cell r="A2707" t="str">
            <v>ES04032</v>
          </cell>
          <cell r="B2707" t="str">
            <v>Efit, szűkítő D40/32 PE100</v>
          </cell>
          <cell r="C2707">
            <v>4787</v>
          </cell>
          <cell r="D2707" t="str">
            <v>HUF</v>
          </cell>
          <cell r="E2707">
            <v>0.05</v>
          </cell>
          <cell r="F2707">
            <v>1</v>
          </cell>
          <cell r="G2707">
            <v>1068.78</v>
          </cell>
          <cell r="H2707" t="str">
            <v>db</v>
          </cell>
        </row>
        <row r="2708">
          <cell r="A2708" t="str">
            <v>ES05040</v>
          </cell>
          <cell r="B2708" t="str">
            <v>Efit, szűkítő D50/40 PE100</v>
          </cell>
          <cell r="C2708">
            <v>6626</v>
          </cell>
          <cell r="D2708" t="str">
            <v>HUF</v>
          </cell>
          <cell r="E2708">
            <v>0.05</v>
          </cell>
          <cell r="F2708">
            <v>1</v>
          </cell>
          <cell r="G2708">
            <v>1480.5</v>
          </cell>
          <cell r="H2708" t="str">
            <v>db</v>
          </cell>
        </row>
        <row r="2709">
          <cell r="A2709" t="str">
            <v>ET20016011</v>
          </cell>
          <cell r="B2709" t="str">
            <v>Efit dif.T D200/160 PE100</v>
          </cell>
          <cell r="E2709">
            <v>0.05</v>
          </cell>
          <cell r="F2709">
            <v>1</v>
          </cell>
          <cell r="G2709">
            <v>0</v>
          </cell>
          <cell r="H2709" t="str">
            <v>db</v>
          </cell>
        </row>
        <row r="2710">
          <cell r="A2710" t="str">
            <v>EZ040</v>
          </cell>
          <cell r="B2710" t="str">
            <v>E,FITT,ö,kötő D40 SDR11 PE100</v>
          </cell>
          <cell r="C2710">
            <v>2476</v>
          </cell>
          <cell r="D2710" t="str">
            <v>HUF</v>
          </cell>
          <cell r="E2710">
            <v>0.05</v>
          </cell>
          <cell r="F2710">
            <v>1</v>
          </cell>
          <cell r="G2710">
            <v>526.64</v>
          </cell>
          <cell r="H2710" t="str">
            <v>db</v>
          </cell>
        </row>
        <row r="2711">
          <cell r="A2711" t="str">
            <v>EZ125</v>
          </cell>
          <cell r="B2711" t="str">
            <v>E,FITT,ö,kötő D125 SDR11 PE100</v>
          </cell>
          <cell r="C2711">
            <v>9635</v>
          </cell>
          <cell r="D2711" t="str">
            <v>HUF</v>
          </cell>
          <cell r="E2711">
            <v>0.05</v>
          </cell>
          <cell r="F2711">
            <v>1</v>
          </cell>
          <cell r="G2711">
            <v>1828.86</v>
          </cell>
          <cell r="H2711" t="str">
            <v>db</v>
          </cell>
        </row>
        <row r="2712">
          <cell r="A2712" t="str">
            <v>EZ280</v>
          </cell>
          <cell r="B2712" t="str">
            <v>E.FITT.ö.kötő D280 SDR11 PE100</v>
          </cell>
          <cell r="C2712">
            <v>67443</v>
          </cell>
          <cell r="D2712" t="str">
            <v>HUF</v>
          </cell>
          <cell r="E2712">
            <v>0.05</v>
          </cell>
          <cell r="F2712">
            <v>1</v>
          </cell>
          <cell r="G2712">
            <v>11792.11</v>
          </cell>
          <cell r="H2712" t="str">
            <v>db</v>
          </cell>
        </row>
        <row r="2713">
          <cell r="A2713" t="str">
            <v>EZ35511</v>
          </cell>
          <cell r="B2713" t="str">
            <v>E.FITT ö.kötő D355 SDR11 PE100</v>
          </cell>
          <cell r="E2713">
            <v>0.05</v>
          </cell>
          <cell r="F2713">
            <v>1</v>
          </cell>
          <cell r="G2713">
            <v>23715.14</v>
          </cell>
          <cell r="H2713" t="str">
            <v>db</v>
          </cell>
        </row>
        <row r="2714">
          <cell r="A2714" t="str">
            <v>EZ35517</v>
          </cell>
          <cell r="B2714" t="str">
            <v>E.FITT ö.kötő D355 SDR17 PE100</v>
          </cell>
          <cell r="C2714">
            <v>84130</v>
          </cell>
          <cell r="D2714" t="str">
            <v>HUF</v>
          </cell>
          <cell r="E2714">
            <v>0.05</v>
          </cell>
          <cell r="F2714">
            <v>1</v>
          </cell>
          <cell r="G2714">
            <v>15387.8</v>
          </cell>
          <cell r="H2714" t="str">
            <v>db</v>
          </cell>
        </row>
        <row r="2715">
          <cell r="A2715" t="str">
            <v>CBNF320</v>
          </cell>
          <cell r="B2715" t="str">
            <v>Aknafenék iránytörés 30° D200</v>
          </cell>
          <cell r="C2715">
            <v>89145</v>
          </cell>
          <cell r="D2715" t="str">
            <v>HUF</v>
          </cell>
          <cell r="E2715">
            <v>0.05</v>
          </cell>
          <cell r="F2715">
            <v>1</v>
          </cell>
          <cell r="G2715">
            <v>17825.37</v>
          </cell>
          <cell r="H2715" t="str">
            <v>db</v>
          </cell>
        </row>
        <row r="2716">
          <cell r="A2716" t="str">
            <v>CBNF631</v>
          </cell>
          <cell r="B2716" t="str">
            <v>Aknafenék iránytörés 60° D315</v>
          </cell>
          <cell r="C2716">
            <v>114356</v>
          </cell>
          <cell r="D2716" t="str">
            <v>HUF</v>
          </cell>
          <cell r="E2716">
            <v>0.05</v>
          </cell>
          <cell r="F2716">
            <v>1</v>
          </cell>
          <cell r="G2716">
            <v>22534.57</v>
          </cell>
          <cell r="H2716" t="str">
            <v>db</v>
          </cell>
        </row>
        <row r="2717">
          <cell r="A2717" t="str">
            <v>CBNF925</v>
          </cell>
          <cell r="B2717" t="str">
            <v>Aknafanék iránytörés 90°D250</v>
          </cell>
          <cell r="C2717">
            <v>104965</v>
          </cell>
          <cell r="D2717" t="str">
            <v>HUF</v>
          </cell>
          <cell r="E2717">
            <v>0.05</v>
          </cell>
          <cell r="F2717">
            <v>1</v>
          </cell>
          <cell r="G2717">
            <v>18990.53</v>
          </cell>
          <cell r="H2717" t="str">
            <v>db</v>
          </cell>
        </row>
        <row r="2718">
          <cell r="A2718" t="str">
            <v>CBNT600</v>
          </cell>
          <cell r="B2718" t="str">
            <v>Teleszkópcső töm,gumival D600</v>
          </cell>
          <cell r="C2718">
            <v>51584</v>
          </cell>
          <cell r="D2718" t="str">
            <v>HUF</v>
          </cell>
          <cell r="E2718">
            <v>0.05</v>
          </cell>
          <cell r="F2718">
            <v>1</v>
          </cell>
          <cell r="G2718">
            <v>11053.86</v>
          </cell>
          <cell r="H2718" t="str">
            <v>db</v>
          </cell>
        </row>
        <row r="2719">
          <cell r="A2719" t="str">
            <v>CBNY25</v>
          </cell>
          <cell r="B2719" t="str">
            <v>Aknafenék elágazó D250</v>
          </cell>
          <cell r="C2719">
            <v>132021</v>
          </cell>
          <cell r="D2719" t="str">
            <v>HUF</v>
          </cell>
          <cell r="E2719">
            <v>0.05</v>
          </cell>
          <cell r="F2719">
            <v>1</v>
          </cell>
          <cell r="G2719">
            <v>24928.2</v>
          </cell>
          <cell r="H2719" t="str">
            <v>db</v>
          </cell>
        </row>
        <row r="2720">
          <cell r="A2720" t="str">
            <v>CBPS2020</v>
          </cell>
          <cell r="B2720" t="str">
            <v>Tegra PE exc. szűkítő 200/200</v>
          </cell>
          <cell r="E2720">
            <v>0.05</v>
          </cell>
          <cell r="F2720">
            <v>1</v>
          </cell>
          <cell r="G2720">
            <v>2014.7403999999999</v>
          </cell>
          <cell r="H2720" t="str">
            <v>db</v>
          </cell>
        </row>
        <row r="2721">
          <cell r="A2721" t="str">
            <v>CBPS2216</v>
          </cell>
          <cell r="B2721" t="str">
            <v>Tegra PE exc. szűkítő 225/160</v>
          </cell>
          <cell r="E2721">
            <v>0.05</v>
          </cell>
          <cell r="F2721">
            <v>1</v>
          </cell>
          <cell r="G2721">
            <v>1763.844268285</v>
          </cell>
          <cell r="H2721" t="str">
            <v>db</v>
          </cell>
        </row>
        <row r="2722">
          <cell r="A2722" t="str">
            <v>CBX640</v>
          </cell>
          <cell r="B2722" t="str">
            <v>Gumitömítés D 640</v>
          </cell>
          <cell r="E2722">
            <v>0.05</v>
          </cell>
          <cell r="F2722">
            <v>1</v>
          </cell>
          <cell r="G2722">
            <v>1961.41</v>
          </cell>
          <cell r="H2722" t="str">
            <v>db</v>
          </cell>
        </row>
        <row r="2723">
          <cell r="A2723" t="str">
            <v>CCA16</v>
          </cell>
          <cell r="B2723" t="str">
            <v>KGU csat áttoló karmantyu 160</v>
          </cell>
          <cell r="C2723">
            <v>1797</v>
          </cell>
          <cell r="D2723" t="str">
            <v>HUF</v>
          </cell>
          <cell r="E2723">
            <v>0.05</v>
          </cell>
          <cell r="F2723">
            <v>1</v>
          </cell>
          <cell r="G2723">
            <v>332.9</v>
          </cell>
          <cell r="H2723" t="str">
            <v>db</v>
          </cell>
        </row>
        <row r="2724">
          <cell r="A2724" t="str">
            <v>CCAK12</v>
          </cell>
          <cell r="B2724" t="str">
            <v>Koronafúró csat nyereghez D125</v>
          </cell>
          <cell r="E2724">
            <v>0.05</v>
          </cell>
          <cell r="F2724">
            <v>1</v>
          </cell>
          <cell r="G2724">
            <v>18998.89</v>
          </cell>
          <cell r="H2724" t="str">
            <v>db</v>
          </cell>
        </row>
        <row r="2725">
          <cell r="A2725" t="str">
            <v>CCAKA20</v>
          </cell>
          <cell r="B2725" t="str">
            <v>KGUSM KG-Kőagyag átmenet D200</v>
          </cell>
          <cell r="E2725">
            <v>0.05</v>
          </cell>
          <cell r="F2725">
            <v>1</v>
          </cell>
          <cell r="G2725">
            <v>1265.5999999999999</v>
          </cell>
          <cell r="H2725" t="str">
            <v>db</v>
          </cell>
        </row>
        <row r="2726">
          <cell r="A2726" t="str">
            <v>CCAN3116P</v>
          </cell>
          <cell r="B2726" t="str">
            <v>KGAB csat nyeregidom 315 X 160</v>
          </cell>
          <cell r="E2726">
            <v>0.05</v>
          </cell>
          <cell r="F2726">
            <v>1</v>
          </cell>
          <cell r="G2726">
            <v>3404.9</v>
          </cell>
          <cell r="H2726" t="str">
            <v>db</v>
          </cell>
        </row>
        <row r="2727">
          <cell r="A2727" t="str">
            <v>CCAN3120P</v>
          </cell>
          <cell r="B2727" t="str">
            <v>KGAB csat nyeregidom 315 x 200</v>
          </cell>
          <cell r="E2727">
            <v>0.05</v>
          </cell>
          <cell r="F2727">
            <v>1</v>
          </cell>
          <cell r="G2727">
            <v>4582</v>
          </cell>
          <cell r="H2727" t="str">
            <v>db</v>
          </cell>
        </row>
        <row r="2728">
          <cell r="A2728" t="str">
            <v>CCAN4016</v>
          </cell>
          <cell r="B2728" t="str">
            <v>Tokos csatorna nyereg 400x160</v>
          </cell>
          <cell r="C2728">
            <v>21549</v>
          </cell>
          <cell r="D2728" t="str">
            <v>HUF</v>
          </cell>
          <cell r="E2728">
            <v>0.05</v>
          </cell>
          <cell r="F2728">
            <v>1</v>
          </cell>
          <cell r="G2728">
            <v>4523.43</v>
          </cell>
          <cell r="H2728" t="str">
            <v>db</v>
          </cell>
        </row>
        <row r="2729">
          <cell r="A2729" t="str">
            <v>CCANG2516</v>
          </cell>
          <cell r="B2729" t="str">
            <v>KGAB csat nyidom 250 X 160/45 ragasztós</v>
          </cell>
          <cell r="E2729">
            <v>0.05</v>
          </cell>
          <cell r="F2729">
            <v>1</v>
          </cell>
          <cell r="G2729">
            <v>2901</v>
          </cell>
          <cell r="H2729" t="str">
            <v>db</v>
          </cell>
        </row>
        <row r="2730">
          <cell r="A2730" t="str">
            <v>CCAT16</v>
          </cell>
          <cell r="B2730" t="str">
            <v>KGEMT h,tokos teleszkóp D160</v>
          </cell>
          <cell r="C2730">
            <v>3608</v>
          </cell>
          <cell r="D2730" t="str">
            <v>HUF</v>
          </cell>
          <cell r="E2730">
            <v>0.05</v>
          </cell>
          <cell r="F2730">
            <v>1</v>
          </cell>
          <cell r="G2730">
            <v>1320</v>
          </cell>
          <cell r="H2730" t="str">
            <v>db</v>
          </cell>
        </row>
        <row r="2731">
          <cell r="A2731" t="str">
            <v>CCC231</v>
          </cell>
          <cell r="B2731" t="str">
            <v>PVC KG cső D 315x7,7mm 2 m-es</v>
          </cell>
          <cell r="E2731">
            <v>0.05</v>
          </cell>
          <cell r="F2731">
            <v>1</v>
          </cell>
          <cell r="G2731">
            <v>6240.9455287720002</v>
          </cell>
          <cell r="H2731" t="str">
            <v>db</v>
          </cell>
        </row>
        <row r="2732">
          <cell r="A2732" t="str">
            <v>CCC320</v>
          </cell>
          <cell r="B2732" t="str">
            <v>PVC KG cső D 200x4,5mm 3 m-es</v>
          </cell>
          <cell r="E2732">
            <v>0.05</v>
          </cell>
          <cell r="F2732">
            <v>1</v>
          </cell>
          <cell r="G2732">
            <v>3262.3151924099998</v>
          </cell>
          <cell r="H2732" t="str">
            <v>db</v>
          </cell>
        </row>
        <row r="2733">
          <cell r="A2733" t="str">
            <v>CCC340</v>
          </cell>
          <cell r="B2733" t="str">
            <v>PVC KG cső D 400x9,8mm 3 m-es</v>
          </cell>
          <cell r="E2733">
            <v>0.05</v>
          </cell>
          <cell r="F2733">
            <v>1</v>
          </cell>
          <cell r="G2733">
            <v>14452.592377034</v>
          </cell>
          <cell r="H2733" t="str">
            <v>db</v>
          </cell>
        </row>
        <row r="2734">
          <cell r="A2734" t="str">
            <v>CCC531</v>
          </cell>
          <cell r="B2734" t="str">
            <v>PVC KG cső D 315x7,7mm 5 m-es</v>
          </cell>
          <cell r="E2734">
            <v>0.05</v>
          </cell>
          <cell r="F2734">
            <v>1</v>
          </cell>
          <cell r="G2734">
            <v>14488.045929754</v>
          </cell>
          <cell r="H2734" t="str">
            <v>db</v>
          </cell>
        </row>
        <row r="2735">
          <cell r="A2735" t="str">
            <v>CCCB140</v>
          </cell>
          <cell r="B2735" t="str">
            <v>PVC KG cső D 400x9,8mm 1 m-es</v>
          </cell>
          <cell r="E2735">
            <v>0.05</v>
          </cell>
          <cell r="F2735">
            <v>1</v>
          </cell>
          <cell r="G2735">
            <v>6000</v>
          </cell>
          <cell r="H2735" t="str">
            <v>db</v>
          </cell>
        </row>
        <row r="2736">
          <cell r="A2736" t="str">
            <v>CCCB325</v>
          </cell>
          <cell r="B2736" t="str">
            <v>PVC KG cső D 250x6,1mm 3 m-es</v>
          </cell>
          <cell r="E2736">
            <v>0.05</v>
          </cell>
          <cell r="F2736">
            <v>1</v>
          </cell>
          <cell r="G2736">
            <v>6700</v>
          </cell>
          <cell r="H2736" t="str">
            <v>db</v>
          </cell>
        </row>
        <row r="2737">
          <cell r="A2737" t="str">
            <v>CCCB331</v>
          </cell>
          <cell r="B2737" t="str">
            <v>PVC KG cső D 315x7,7mm 3 m-es</v>
          </cell>
          <cell r="E2737">
            <v>0.05</v>
          </cell>
          <cell r="F2737">
            <v>1</v>
          </cell>
          <cell r="G2737">
            <v>10160</v>
          </cell>
          <cell r="H2737" t="str">
            <v>db</v>
          </cell>
        </row>
        <row r="2738">
          <cell r="A2738" t="str">
            <v>CCCB511</v>
          </cell>
          <cell r="B2738" t="str">
            <v>PVC KG cső D 110x3,0mm 5 m-es</v>
          </cell>
          <cell r="E2738">
            <v>0.05</v>
          </cell>
          <cell r="F2738">
            <v>1</v>
          </cell>
          <cell r="G2738">
            <v>1910</v>
          </cell>
          <cell r="H2738" t="str">
            <v>db</v>
          </cell>
        </row>
        <row r="2739">
          <cell r="A2739" t="str">
            <v>CCCB512</v>
          </cell>
          <cell r="B2739" t="str">
            <v>PVC KG cső D 125x3,0 5 m-es</v>
          </cell>
          <cell r="E2739">
            <v>0.05</v>
          </cell>
          <cell r="F2739">
            <v>1</v>
          </cell>
          <cell r="G2739">
            <v>0</v>
          </cell>
          <cell r="H2739" t="str">
            <v>db</v>
          </cell>
        </row>
        <row r="2740">
          <cell r="A2740" t="str">
            <v>CCCB520</v>
          </cell>
          <cell r="B2740" t="str">
            <v>PVC KG cső D 200 5 m-es</v>
          </cell>
          <cell r="E2740">
            <v>0.05</v>
          </cell>
          <cell r="F2740">
            <v>1</v>
          </cell>
          <cell r="G2740">
            <v>4171</v>
          </cell>
          <cell r="H2740" t="str">
            <v>db</v>
          </cell>
        </row>
        <row r="2741">
          <cell r="A2741" t="str">
            <v>CCCB541</v>
          </cell>
          <cell r="B2741" t="str">
            <v>PVC KG cső D 400x9,8/5 m tn,</v>
          </cell>
          <cell r="E2741">
            <v>0.05</v>
          </cell>
          <cell r="F2741">
            <v>1</v>
          </cell>
          <cell r="G2741">
            <v>0</v>
          </cell>
          <cell r="H2741" t="str">
            <v>db</v>
          </cell>
        </row>
        <row r="2742">
          <cell r="A2742" t="str">
            <v>CCCB550</v>
          </cell>
          <cell r="B2742" t="str">
            <v>PVC KG cső D 500x12,2 5 m-es</v>
          </cell>
          <cell r="E2742">
            <v>0.05</v>
          </cell>
          <cell r="F2742">
            <v>1</v>
          </cell>
          <cell r="G2742">
            <v>47600</v>
          </cell>
          <cell r="H2742" t="str">
            <v>db</v>
          </cell>
        </row>
        <row r="2743">
          <cell r="A2743" t="str">
            <v>CCCB651</v>
          </cell>
          <cell r="B2743" t="str">
            <v>PVC KG cső D 500x12,2/6 m nyto</v>
          </cell>
          <cell r="E2743">
            <v>0.05</v>
          </cell>
          <cell r="F2743">
            <v>1</v>
          </cell>
          <cell r="G2743">
            <v>0</v>
          </cell>
          <cell r="H2743" t="str">
            <v>db</v>
          </cell>
        </row>
        <row r="2744">
          <cell r="A2744" t="str">
            <v>CCCB8220</v>
          </cell>
          <cell r="B2744" t="str">
            <v>SN8 PVC KG cső D200 2 m-es</v>
          </cell>
          <cell r="E2744">
            <v>0.05</v>
          </cell>
          <cell r="F2744">
            <v>1</v>
          </cell>
          <cell r="G2744">
            <v>2939.38</v>
          </cell>
          <cell r="H2744" t="str">
            <v>db</v>
          </cell>
        </row>
        <row r="2745">
          <cell r="A2745" t="str">
            <v>CCCB8340</v>
          </cell>
          <cell r="B2745" t="str">
            <v>SN8 PVC KG cső D400 3 m-es</v>
          </cell>
          <cell r="E2745">
            <v>0.05</v>
          </cell>
          <cell r="F2745">
            <v>1</v>
          </cell>
          <cell r="G2745">
            <v>15817.2</v>
          </cell>
          <cell r="H2745" t="str">
            <v>db</v>
          </cell>
        </row>
        <row r="2746">
          <cell r="A2746" t="str">
            <v>CCCM112</v>
          </cell>
          <cell r="B2746" t="str">
            <v>M-WAVIN PVC KG cső DN 125/1 fm</v>
          </cell>
          <cell r="C2746">
            <v>1884</v>
          </cell>
          <cell r="D2746" t="str">
            <v>HUF</v>
          </cell>
          <cell r="E2746">
            <v>0.05</v>
          </cell>
          <cell r="F2746">
            <v>1</v>
          </cell>
          <cell r="G2746">
            <v>392.72168578999998</v>
          </cell>
          <cell r="H2746" t="str">
            <v>db</v>
          </cell>
        </row>
        <row r="2747">
          <cell r="A2747" t="str">
            <v>CCCM120</v>
          </cell>
          <cell r="B2747" t="str">
            <v>M-WAVIN PVC KG cső DN 200/1 fm</v>
          </cell>
          <cell r="C2747">
            <v>4348</v>
          </cell>
          <cell r="D2747" t="str">
            <v>HUF</v>
          </cell>
          <cell r="E2747">
            <v>0.05</v>
          </cell>
          <cell r="F2747">
            <v>1</v>
          </cell>
          <cell r="G2747">
            <v>976.44230107999999</v>
          </cell>
          <cell r="H2747" t="str">
            <v>db</v>
          </cell>
        </row>
        <row r="2748">
          <cell r="A2748" t="str">
            <v>CCCM140</v>
          </cell>
          <cell r="B2748" t="str">
            <v>M-WAVIN PVC KG cső DN 400/1 fm</v>
          </cell>
          <cell r="C2748">
            <v>27732</v>
          </cell>
          <cell r="D2748" t="str">
            <v>HUF</v>
          </cell>
          <cell r="E2748">
            <v>0.05</v>
          </cell>
          <cell r="F2748">
            <v>1</v>
          </cell>
          <cell r="G2748">
            <v>4852.2648265959979</v>
          </cell>
          <cell r="H2748" t="str">
            <v>db</v>
          </cell>
        </row>
        <row r="2749">
          <cell r="A2749" t="str">
            <v>CCCM150</v>
          </cell>
          <cell r="B2749" t="str">
            <v>M-WAVIN PVC KG cső DN 500/1 fm</v>
          </cell>
          <cell r="C2749">
            <v>49373</v>
          </cell>
          <cell r="D2749" t="str">
            <v>HUF</v>
          </cell>
          <cell r="E2749">
            <v>0.05</v>
          </cell>
          <cell r="F2749">
            <v>1</v>
          </cell>
          <cell r="G2749">
            <v>8265.8447739039966</v>
          </cell>
          <cell r="H2749" t="str">
            <v>db</v>
          </cell>
        </row>
        <row r="2750">
          <cell r="A2750" t="str">
            <v>CCCM211</v>
          </cell>
          <cell r="B2750" t="str">
            <v>M-WAVIN PVC KG cső DN 110/2 fm</v>
          </cell>
          <cell r="C2750">
            <v>2826</v>
          </cell>
          <cell r="D2750" t="str">
            <v>HUF</v>
          </cell>
          <cell r="E2750">
            <v>0.05</v>
          </cell>
          <cell r="F2750">
            <v>1</v>
          </cell>
          <cell r="G2750">
            <v>629.69738486000006</v>
          </cell>
          <cell r="H2750" t="str">
            <v>db</v>
          </cell>
        </row>
        <row r="2751">
          <cell r="A2751" t="str">
            <v>CCCM212</v>
          </cell>
          <cell r="B2751" t="str">
            <v>M-WAVIN PVC KG cső DN 125/2 fm</v>
          </cell>
          <cell r="C2751">
            <v>3285</v>
          </cell>
          <cell r="D2751" t="str">
            <v>HUF</v>
          </cell>
          <cell r="E2751">
            <v>0.05</v>
          </cell>
          <cell r="F2751">
            <v>1</v>
          </cell>
          <cell r="G2751">
            <v>721.49366477000001</v>
          </cell>
          <cell r="H2751" t="str">
            <v>db</v>
          </cell>
        </row>
        <row r="2752">
          <cell r="A2752" t="str">
            <v>CCCM216</v>
          </cell>
          <cell r="B2752" t="str">
            <v>M-WAVIN PVC KG cső DN 160/2 fm</v>
          </cell>
          <cell r="C2752">
            <v>5370</v>
          </cell>
          <cell r="D2752" t="str">
            <v>HUF</v>
          </cell>
          <cell r="E2752">
            <v>0.05</v>
          </cell>
          <cell r="F2752">
            <v>1</v>
          </cell>
          <cell r="G2752">
            <v>1182.0720661140001</v>
          </cell>
          <cell r="H2752" t="str">
            <v>db</v>
          </cell>
        </row>
        <row r="2753">
          <cell r="A2753" t="str">
            <v>CCCM221</v>
          </cell>
          <cell r="B2753" t="str">
            <v>M-WAVIN KG cső DN 200/2 fm tok nélk</v>
          </cell>
          <cell r="E2753">
            <v>0.05</v>
          </cell>
          <cell r="F2753">
            <v>1</v>
          </cell>
          <cell r="G2753">
            <v>1674.3987897339989</v>
          </cell>
          <cell r="H2753" t="str">
            <v>db</v>
          </cell>
        </row>
        <row r="2754">
          <cell r="A2754" t="str">
            <v>CCCM240</v>
          </cell>
          <cell r="B2754" t="str">
            <v>M-WAVIN PVC KG cső DN 400/2 fm</v>
          </cell>
          <cell r="C2754">
            <v>48505</v>
          </cell>
          <cell r="D2754" t="str">
            <v>HUF</v>
          </cell>
          <cell r="E2754">
            <v>0.05</v>
          </cell>
          <cell r="F2754">
            <v>1</v>
          </cell>
          <cell r="G2754">
            <v>8363.1786424939964</v>
          </cell>
          <cell r="H2754" t="str">
            <v>db</v>
          </cell>
        </row>
        <row r="2755">
          <cell r="A2755" t="str">
            <v>CCCM311</v>
          </cell>
          <cell r="B2755" t="str">
            <v>M-WAVIN PVC KG cső DN 110/3 fm</v>
          </cell>
          <cell r="C2755">
            <v>4137</v>
          </cell>
          <cell r="D2755" t="str">
            <v>HUF</v>
          </cell>
          <cell r="E2755">
            <v>0.05</v>
          </cell>
          <cell r="F2755">
            <v>1</v>
          </cell>
          <cell r="G2755">
            <v>919.00798713999995</v>
          </cell>
          <cell r="H2755" t="str">
            <v>db</v>
          </cell>
        </row>
        <row r="2756">
          <cell r="A2756" t="str">
            <v>CCCM312</v>
          </cell>
          <cell r="B2756" t="str">
            <v>M-WAVIN PVC KG cső DN 125/3 fm</v>
          </cell>
          <cell r="C2756">
            <v>4707</v>
          </cell>
          <cell r="D2756" t="str">
            <v>HUF</v>
          </cell>
          <cell r="E2756">
            <v>0.05</v>
          </cell>
          <cell r="F2756">
            <v>1</v>
          </cell>
          <cell r="G2756">
            <v>1049.23225407</v>
          </cell>
          <cell r="H2756" t="str">
            <v>db</v>
          </cell>
        </row>
        <row r="2757">
          <cell r="A2757" t="str">
            <v>CCCM316</v>
          </cell>
          <cell r="B2757" t="str">
            <v>M-WAVIN PVC KG cső DN 160/3 fm</v>
          </cell>
          <cell r="C2757">
            <v>7289</v>
          </cell>
          <cell r="D2757" t="str">
            <v>HUF</v>
          </cell>
          <cell r="E2757">
            <v>0.05</v>
          </cell>
          <cell r="F2757">
            <v>1</v>
          </cell>
          <cell r="G2757">
            <v>1716.4139223859991</v>
          </cell>
          <cell r="H2757" t="str">
            <v>db</v>
          </cell>
        </row>
        <row r="2758">
          <cell r="A2758" t="str">
            <v>CCCM340</v>
          </cell>
          <cell r="B2758" t="str">
            <v>M-WAVIN PVC KG cső DN 400/3 fm</v>
          </cell>
          <cell r="C2758">
            <v>69249</v>
          </cell>
          <cell r="D2758" t="str">
            <v>HUF</v>
          </cell>
          <cell r="E2758">
            <v>0.05</v>
          </cell>
          <cell r="F2758">
            <v>1</v>
          </cell>
          <cell r="G2758">
            <v>11879.919650899999</v>
          </cell>
          <cell r="H2758" t="str">
            <v>db</v>
          </cell>
        </row>
        <row r="2759">
          <cell r="A2759" t="str">
            <v>CCCM431</v>
          </cell>
          <cell r="B2759" t="str">
            <v>M-WAVIN KG cső tn D315/0,4 fm</v>
          </cell>
          <cell r="E2759">
            <v>0.05</v>
          </cell>
          <cell r="F2759">
            <v>1</v>
          </cell>
          <cell r="G2759">
            <v>633.91200000000003</v>
          </cell>
          <cell r="H2759" t="str">
            <v>db</v>
          </cell>
        </row>
        <row r="2760">
          <cell r="A2760" t="str">
            <v>CCCM525</v>
          </cell>
          <cell r="B2760" t="str">
            <v>M-WAVIN PVC KG cső DN 250/5 fm</v>
          </cell>
          <cell r="E2760">
            <v>0.05</v>
          </cell>
          <cell r="F2760">
            <v>1</v>
          </cell>
          <cell r="G2760">
            <v>0</v>
          </cell>
          <cell r="H2760" t="str">
            <v>db</v>
          </cell>
        </row>
        <row r="2761">
          <cell r="A2761" t="str">
            <v>CCCM6165</v>
          </cell>
          <cell r="B2761" t="str">
            <v>M-WAVIN PVCKG cső D 160/6m tn.</v>
          </cell>
          <cell r="E2761">
            <v>0.05</v>
          </cell>
          <cell r="F2761">
            <v>1</v>
          </cell>
          <cell r="G2761">
            <v>3393.8215965079989</v>
          </cell>
          <cell r="H2761" t="str">
            <v>db</v>
          </cell>
        </row>
        <row r="2762">
          <cell r="A2762" t="str">
            <v>CCCM631</v>
          </cell>
          <cell r="B2762" t="str">
            <v>M-WAVIN PVC KG cső DN 315/6 fm</v>
          </cell>
          <cell r="E2762">
            <v>0.05</v>
          </cell>
          <cell r="F2762">
            <v>1</v>
          </cell>
          <cell r="G2762">
            <v>0</v>
          </cell>
          <cell r="H2762" t="str">
            <v>db</v>
          </cell>
        </row>
        <row r="2763">
          <cell r="A2763" t="str">
            <v>CCCM831</v>
          </cell>
          <cell r="B2763" t="str">
            <v>M-WAVIN KG cső tn D315/0,8 fm</v>
          </cell>
          <cell r="E2763">
            <v>0.05</v>
          </cell>
          <cell r="F2763">
            <v>1</v>
          </cell>
          <cell r="G2763">
            <v>1267.8240000000001</v>
          </cell>
          <cell r="H2763" t="str">
            <v>db</v>
          </cell>
        </row>
        <row r="2764">
          <cell r="A2764" t="str">
            <v>CCCMB112</v>
          </cell>
          <cell r="B2764" t="str">
            <v>PVC M-KG cső D 125 1 m-es</v>
          </cell>
          <cell r="E2764">
            <v>0.05</v>
          </cell>
          <cell r="F2764">
            <v>1</v>
          </cell>
          <cell r="G2764">
            <v>381.91</v>
          </cell>
          <cell r="H2764" t="str">
            <v>db</v>
          </cell>
        </row>
        <row r="2765">
          <cell r="A2765" t="str">
            <v>CCCMB150</v>
          </cell>
          <cell r="B2765" t="str">
            <v>PVC M-KG cső D 500 1 m-es</v>
          </cell>
          <cell r="E2765">
            <v>0.05</v>
          </cell>
          <cell r="F2765">
            <v>1</v>
          </cell>
          <cell r="G2765">
            <v>10018.59</v>
          </cell>
          <cell r="H2765" t="str">
            <v>db</v>
          </cell>
        </row>
        <row r="2766">
          <cell r="A2766" t="str">
            <v>CCCMB211</v>
          </cell>
          <cell r="B2766" t="str">
            <v>PVC M-KG cső D 110 2 m-es</v>
          </cell>
          <cell r="E2766">
            <v>0.05</v>
          </cell>
          <cell r="F2766">
            <v>1</v>
          </cell>
          <cell r="G2766">
            <v>809.86</v>
          </cell>
          <cell r="H2766" t="str">
            <v>db</v>
          </cell>
        </row>
        <row r="2767">
          <cell r="A2767" t="str">
            <v>CCCMB212</v>
          </cell>
          <cell r="B2767" t="str">
            <v>PVC M-KG cső D 125 2 m-es</v>
          </cell>
          <cell r="E2767">
            <v>0.05</v>
          </cell>
          <cell r="F2767">
            <v>1</v>
          </cell>
          <cell r="G2767">
            <v>759.33</v>
          </cell>
          <cell r="H2767" t="str">
            <v>db</v>
          </cell>
        </row>
        <row r="2768">
          <cell r="A2768" t="str">
            <v>CCCMB220</v>
          </cell>
          <cell r="B2768" t="str">
            <v>PVC M-KG cső D 200 2 m-es</v>
          </cell>
          <cell r="E2768">
            <v>0.05</v>
          </cell>
          <cell r="F2768">
            <v>1</v>
          </cell>
          <cell r="G2768">
            <v>1768.89</v>
          </cell>
          <cell r="H2768" t="str">
            <v>db</v>
          </cell>
        </row>
        <row r="2769">
          <cell r="A2769" t="str">
            <v>CCCMB225</v>
          </cell>
          <cell r="B2769" t="str">
            <v>PVC M-KG cső D 250 2 m-es</v>
          </cell>
          <cell r="E2769">
            <v>0.05</v>
          </cell>
          <cell r="F2769">
            <v>1</v>
          </cell>
          <cell r="G2769">
            <v>4930</v>
          </cell>
          <cell r="H2769" t="str">
            <v>db</v>
          </cell>
        </row>
        <row r="2770">
          <cell r="A2770" t="str">
            <v>CCCMB240</v>
          </cell>
          <cell r="B2770" t="str">
            <v>PVC M-KG cső D 400 2 m-es</v>
          </cell>
          <cell r="E2770">
            <v>0.05</v>
          </cell>
          <cell r="F2770">
            <v>1</v>
          </cell>
          <cell r="G2770">
            <v>9762.0400000000009</v>
          </cell>
          <cell r="H2770" t="str">
            <v>db</v>
          </cell>
        </row>
        <row r="2771">
          <cell r="A2771" t="str">
            <v>CCCMB512</v>
          </cell>
          <cell r="B2771" t="str">
            <v>PVC M-KG cső D 125 5 m-es</v>
          </cell>
          <cell r="E2771">
            <v>0.05</v>
          </cell>
          <cell r="F2771">
            <v>1</v>
          </cell>
          <cell r="G2771">
            <v>1948.1</v>
          </cell>
          <cell r="H2771" t="str">
            <v>db</v>
          </cell>
        </row>
        <row r="2772">
          <cell r="A2772" t="str">
            <v>CCCMB520</v>
          </cell>
          <cell r="B2772" t="str">
            <v>PVC M-KG cső D 200 5 m-es</v>
          </cell>
          <cell r="E2772">
            <v>0.05</v>
          </cell>
          <cell r="F2772">
            <v>1</v>
          </cell>
          <cell r="G2772">
            <v>5874.1</v>
          </cell>
          <cell r="H2772" t="str">
            <v>db</v>
          </cell>
        </row>
        <row r="2773">
          <cell r="A2773" t="str">
            <v>CCCMB540</v>
          </cell>
          <cell r="B2773" t="str">
            <v>PVC M-KG cső D 400 5 m-es</v>
          </cell>
          <cell r="E2773">
            <v>0.05</v>
          </cell>
          <cell r="F2773">
            <v>1</v>
          </cell>
          <cell r="G2773">
            <v>20990.23</v>
          </cell>
          <cell r="H2773" t="str">
            <v>db</v>
          </cell>
        </row>
        <row r="2774">
          <cell r="A2774" t="str">
            <v>CCCMB631</v>
          </cell>
          <cell r="B2774" t="str">
            <v>PVC M-KG cső D 315 6 m-es</v>
          </cell>
          <cell r="E2774">
            <v>0.05</v>
          </cell>
          <cell r="F2774">
            <v>1</v>
          </cell>
          <cell r="G2774">
            <v>0</v>
          </cell>
          <cell r="H2774" t="str">
            <v>db</v>
          </cell>
        </row>
        <row r="2775">
          <cell r="A2775" t="str">
            <v>CCCMB650</v>
          </cell>
          <cell r="B2775" t="str">
            <v>PVC M-KG cső D 500 6 m-es</v>
          </cell>
          <cell r="E2775">
            <v>0.05</v>
          </cell>
          <cell r="F2775">
            <v>1</v>
          </cell>
          <cell r="G2775">
            <v>38188.79</v>
          </cell>
          <cell r="H2775" t="str">
            <v>db</v>
          </cell>
        </row>
        <row r="2776">
          <cell r="A2776" t="str">
            <v>CCCMB8340</v>
          </cell>
          <cell r="B2776" t="str">
            <v>SB8 PVC M-KG cső D400 3 m-es</v>
          </cell>
          <cell r="E2776">
            <v>0.05</v>
          </cell>
          <cell r="F2776">
            <v>1</v>
          </cell>
          <cell r="G2776">
            <v>12178.4</v>
          </cell>
          <cell r="H2776" t="str">
            <v>db</v>
          </cell>
        </row>
        <row r="2777">
          <cell r="A2777" t="str">
            <v>CCCMBS616</v>
          </cell>
          <cell r="B2777" t="str">
            <v>SB8 PVC M-KG cső D160 6 m-es</v>
          </cell>
          <cell r="E2777">
            <v>0.05</v>
          </cell>
          <cell r="F2777">
            <v>1</v>
          </cell>
          <cell r="G2777">
            <v>4449.41</v>
          </cell>
          <cell r="H2777" t="str">
            <v>db</v>
          </cell>
        </row>
        <row r="2778">
          <cell r="A2778" t="str">
            <v>CCCMBS620</v>
          </cell>
          <cell r="B2778" t="str">
            <v>SB8 PVC M-KG cső D200 6 m-es</v>
          </cell>
          <cell r="E2778">
            <v>0.05</v>
          </cell>
          <cell r="F2778">
            <v>1</v>
          </cell>
          <cell r="G2778">
            <v>6795.21</v>
          </cell>
          <cell r="H2778" t="str">
            <v>db</v>
          </cell>
        </row>
        <row r="2779">
          <cell r="A2779" t="str">
            <v>CCCMH111</v>
          </cell>
          <cell r="B2779" t="str">
            <v>M-WAVIN SN6 KG pipe DN 110/1m</v>
          </cell>
          <cell r="E2779">
            <v>0.05</v>
          </cell>
          <cell r="F2779">
            <v>1</v>
          </cell>
          <cell r="G2779">
            <v>336.94767769999999</v>
          </cell>
          <cell r="H2779" t="str">
            <v>db</v>
          </cell>
        </row>
        <row r="2780">
          <cell r="A2780" t="str">
            <v>CCCMH231</v>
          </cell>
          <cell r="B2780" t="str">
            <v>M-WAVIN SN6 KG pipe DN 315/2m</v>
          </cell>
          <cell r="E2780">
            <v>0.05</v>
          </cell>
          <cell r="F2780">
            <v>1</v>
          </cell>
          <cell r="G2780">
            <v>5172.9022846099979</v>
          </cell>
          <cell r="H2780" t="str">
            <v>db</v>
          </cell>
        </row>
        <row r="2781">
          <cell r="A2781" t="str">
            <v>CCCMH240</v>
          </cell>
          <cell r="B2781" t="str">
            <v>M-WAVIN SN6 KG pipe DN 400/2m</v>
          </cell>
          <cell r="E2781">
            <v>0.05</v>
          </cell>
          <cell r="F2781">
            <v>1</v>
          </cell>
          <cell r="G2781">
            <v>8454.0557987339962</v>
          </cell>
          <cell r="H2781" t="str">
            <v>db</v>
          </cell>
        </row>
        <row r="2782">
          <cell r="A2782" t="str">
            <v>CCCMH350</v>
          </cell>
          <cell r="B2782" t="str">
            <v>M-WAVIN SN6 KG pipe DN 500/3m</v>
          </cell>
          <cell r="E2782">
            <v>0.05</v>
          </cell>
          <cell r="F2782">
            <v>1</v>
          </cell>
          <cell r="G2782">
            <v>19373.289303999991</v>
          </cell>
          <cell r="H2782" t="str">
            <v>db</v>
          </cell>
        </row>
        <row r="2783">
          <cell r="A2783" t="str">
            <v>CCCMH516</v>
          </cell>
          <cell r="B2783" t="str">
            <v>M-WAVIN SN6 KG pipe DN 160/5m</v>
          </cell>
          <cell r="E2783">
            <v>0.05</v>
          </cell>
          <cell r="F2783">
            <v>1</v>
          </cell>
          <cell r="G2783">
            <v>2949.9194918199992</v>
          </cell>
          <cell r="H2783" t="str">
            <v>db</v>
          </cell>
        </row>
        <row r="2784">
          <cell r="A2784" t="str">
            <v>CCCMH540</v>
          </cell>
          <cell r="B2784" t="str">
            <v>M-WAVIN SN6 KG pipe DN 400/5m</v>
          </cell>
          <cell r="E2784">
            <v>0.05</v>
          </cell>
          <cell r="F2784">
            <v>1</v>
          </cell>
          <cell r="G2784">
            <v>19119.41866169999</v>
          </cell>
          <cell r="H2784" t="str">
            <v>db</v>
          </cell>
        </row>
        <row r="2785">
          <cell r="A2785" t="str">
            <v>CCCMH620</v>
          </cell>
          <cell r="B2785" t="str">
            <v>M-WAVIN SN6 KG pipe DN 200/6m</v>
          </cell>
          <cell r="E2785">
            <v>0.05</v>
          </cell>
          <cell r="F2785">
            <v>1</v>
          </cell>
          <cell r="G2785">
            <v>5536.031552399998</v>
          </cell>
          <cell r="H2785" t="str">
            <v>db</v>
          </cell>
        </row>
        <row r="2786">
          <cell r="A2786" t="str">
            <v>CCCMH631</v>
          </cell>
          <cell r="B2786" t="str">
            <v>M-WAVIN SN6 KG pipe DN 315/6m</v>
          </cell>
          <cell r="E2786">
            <v>0.05</v>
          </cell>
          <cell r="F2786">
            <v>1</v>
          </cell>
          <cell r="G2786">
            <v>14600.80823965399</v>
          </cell>
          <cell r="H2786" t="str">
            <v>db</v>
          </cell>
        </row>
        <row r="2787">
          <cell r="A2787" t="str">
            <v>CCCML131</v>
          </cell>
          <cell r="B2787" t="str">
            <v>M-WAVIN PVC KG pipe DN315/1m</v>
          </cell>
          <cell r="C2787">
            <v>12149</v>
          </cell>
          <cell r="D2787" t="str">
            <v>HUF</v>
          </cell>
          <cell r="E2787">
            <v>0.05</v>
          </cell>
          <cell r="F2787">
            <v>1</v>
          </cell>
          <cell r="G2787">
            <v>2850.817884567999</v>
          </cell>
          <cell r="H2787" t="str">
            <v>db</v>
          </cell>
        </row>
        <row r="2788">
          <cell r="A2788" t="str">
            <v>CCCML225</v>
          </cell>
          <cell r="B2788" t="str">
            <v>M-WAVIN PVC KG pipe DN250/2m</v>
          </cell>
          <cell r="C2788">
            <v>13530</v>
          </cell>
          <cell r="D2788" t="str">
            <v>HUF</v>
          </cell>
          <cell r="E2788">
            <v>0.05</v>
          </cell>
          <cell r="F2788">
            <v>1</v>
          </cell>
          <cell r="G2788">
            <v>3280.9538786659991</v>
          </cell>
          <cell r="H2788" t="str">
            <v>db</v>
          </cell>
        </row>
        <row r="2789">
          <cell r="A2789" t="str">
            <v>CCCML331</v>
          </cell>
          <cell r="B2789" t="str">
            <v>M-WAVIN PVC KG pipe DN315/3m</v>
          </cell>
          <cell r="C2789">
            <v>30856</v>
          </cell>
          <cell r="D2789" t="str">
            <v>HUF</v>
          </cell>
          <cell r="E2789">
            <v>0.05</v>
          </cell>
          <cell r="F2789">
            <v>1</v>
          </cell>
          <cell r="G2789">
            <v>7218.0085979259984</v>
          </cell>
          <cell r="H2789" t="str">
            <v>db</v>
          </cell>
        </row>
        <row r="2790">
          <cell r="A2790" t="str">
            <v>CCCMR211</v>
          </cell>
          <cell r="B2790" t="str">
            <v>M-WAVIN SN2 KG cső DN 110/2 fm</v>
          </cell>
          <cell r="E2790">
            <v>0.05</v>
          </cell>
          <cell r="F2790">
            <v>1</v>
          </cell>
          <cell r="G2790">
            <v>512.993899822</v>
          </cell>
          <cell r="H2790" t="str">
            <v>db</v>
          </cell>
        </row>
        <row r="2791">
          <cell r="A2791" t="str">
            <v>CCCMR212</v>
          </cell>
          <cell r="B2791" t="str">
            <v>M-WAVIN SN2 KG cső DN 125/2 fm</v>
          </cell>
          <cell r="E2791">
            <v>0.05</v>
          </cell>
          <cell r="F2791">
            <v>1</v>
          </cell>
          <cell r="G2791">
            <v>654.59328306199995</v>
          </cell>
          <cell r="H2791" t="str">
            <v>db</v>
          </cell>
        </row>
        <row r="2792">
          <cell r="A2792" t="str">
            <v>CCCMR325</v>
          </cell>
          <cell r="B2792" t="str">
            <v>M-WAVIN SN2 KG cső DN 250/3 fm</v>
          </cell>
          <cell r="E2792">
            <v>0.05</v>
          </cell>
          <cell r="F2792">
            <v>1</v>
          </cell>
          <cell r="G2792">
            <v>3681.8780260959988</v>
          </cell>
          <cell r="H2792" t="str">
            <v>db</v>
          </cell>
        </row>
        <row r="2793">
          <cell r="A2793" t="str">
            <v>CCCMR512</v>
          </cell>
          <cell r="B2793" t="str">
            <v>M-WAVIN SN2 KG cső DN 125/5 fm</v>
          </cell>
          <cell r="E2793">
            <v>0.05</v>
          </cell>
          <cell r="F2793">
            <v>1</v>
          </cell>
          <cell r="G2793">
            <v>1544.016584731999</v>
          </cell>
          <cell r="H2793" t="str">
            <v>db</v>
          </cell>
        </row>
        <row r="2794">
          <cell r="A2794" t="str">
            <v>CCCMR520</v>
          </cell>
          <cell r="B2794" t="str">
            <v>M-WAVIN SN2 KG cső DN 200/5 fm</v>
          </cell>
          <cell r="E2794">
            <v>0.05</v>
          </cell>
          <cell r="F2794">
            <v>1</v>
          </cell>
          <cell r="G2794">
            <v>3384.2975214439989</v>
          </cell>
          <cell r="H2794" t="str">
            <v>db</v>
          </cell>
        </row>
        <row r="2795">
          <cell r="A2795" t="str">
            <v>CCCMR611</v>
          </cell>
          <cell r="B2795" t="str">
            <v>M-WAVIN SN2 KG cső DN 110/6 fm</v>
          </cell>
          <cell r="E2795">
            <v>0.05</v>
          </cell>
          <cell r="F2795">
            <v>1</v>
          </cell>
          <cell r="G2795">
            <v>1454.2789523519989</v>
          </cell>
          <cell r="H2795" t="str">
            <v>db</v>
          </cell>
        </row>
        <row r="2796">
          <cell r="A2796" t="str">
            <v>EZ400</v>
          </cell>
          <cell r="B2796" t="str">
            <v>E,FITT,ö,kötő D400 SDR11 PE100</v>
          </cell>
          <cell r="C2796">
            <v>123259</v>
          </cell>
          <cell r="D2796" t="str">
            <v>HUF</v>
          </cell>
          <cell r="E2796">
            <v>0.05</v>
          </cell>
          <cell r="F2796">
            <v>1</v>
          </cell>
          <cell r="G2796">
            <v>23016.3</v>
          </cell>
          <cell r="H2796" t="str">
            <v>db</v>
          </cell>
        </row>
        <row r="2797">
          <cell r="A2797" t="str">
            <v>EZ40017</v>
          </cell>
          <cell r="B2797" t="str">
            <v>E,FITT ö.kötő D400 SDR17 PE100</v>
          </cell>
          <cell r="C2797">
            <v>103340</v>
          </cell>
          <cell r="D2797" t="str">
            <v>HUF</v>
          </cell>
          <cell r="E2797">
            <v>0.05</v>
          </cell>
          <cell r="F2797">
            <v>1</v>
          </cell>
          <cell r="G2797">
            <v>24615</v>
          </cell>
          <cell r="H2797" t="str">
            <v>db</v>
          </cell>
        </row>
        <row r="2798">
          <cell r="A2798" t="str">
            <v>F0001</v>
          </cell>
          <cell r="B2798" t="str">
            <v>KPE DARALEK PE80</v>
          </cell>
          <cell r="E2798">
            <v>0.05</v>
          </cell>
          <cell r="F2798">
            <v>1</v>
          </cell>
          <cell r="G2798">
            <v>280.16000000000003</v>
          </cell>
          <cell r="H2798" t="str">
            <v>kg</v>
          </cell>
        </row>
        <row r="2799">
          <cell r="A2799" t="str">
            <v>F0002</v>
          </cell>
          <cell r="B2799" t="str">
            <v>PP DARALEK</v>
          </cell>
          <cell r="E2799">
            <v>0.05</v>
          </cell>
          <cell r="F2799">
            <v>1</v>
          </cell>
          <cell r="G2799">
            <v>280.16000000000003</v>
          </cell>
          <cell r="H2799" t="str">
            <v>kg</v>
          </cell>
        </row>
        <row r="2800">
          <cell r="A2800" t="str">
            <v>F0004</v>
          </cell>
          <cell r="B2800" t="str">
            <v>PP ML DARÁLÉK</v>
          </cell>
          <cell r="E2800">
            <v>0</v>
          </cell>
          <cell r="F2800">
            <v>1</v>
          </cell>
          <cell r="G2800">
            <v>408.15</v>
          </cell>
          <cell r="H2800" t="str">
            <v>kg</v>
          </cell>
        </row>
        <row r="2801">
          <cell r="A2801" t="str">
            <v>F0008</v>
          </cell>
          <cell r="B2801" t="str">
            <v>PE FORGÁCS DARÁLÉK</v>
          </cell>
          <cell r="E2801">
            <v>0.05</v>
          </cell>
          <cell r="F2801">
            <v>1</v>
          </cell>
          <cell r="G2801">
            <v>238</v>
          </cell>
          <cell r="H2801" t="str">
            <v>kg</v>
          </cell>
        </row>
        <row r="2802">
          <cell r="A2802" t="str">
            <v>F0010</v>
          </cell>
          <cell r="B2802" t="str">
            <v>PVC kijárató darálék</v>
          </cell>
          <cell r="E2802">
            <v>0.05</v>
          </cell>
          <cell r="F2802">
            <v>1</v>
          </cell>
          <cell r="G2802">
            <v>236.56</v>
          </cell>
          <cell r="H2802" t="str">
            <v>kg</v>
          </cell>
        </row>
        <row r="2803">
          <cell r="A2803" t="str">
            <v>F0012</v>
          </cell>
          <cell r="B2803" t="str">
            <v>PP ML  regran darálék</v>
          </cell>
          <cell r="E2803">
            <v>0</v>
          </cell>
          <cell r="F2803">
            <v>1</v>
          </cell>
          <cell r="G2803">
            <v>475.39449999999999</v>
          </cell>
          <cell r="H2803" t="str">
            <v>kg</v>
          </cell>
        </row>
        <row r="2804">
          <cell r="A2804" t="str">
            <v>FA043</v>
          </cell>
          <cell r="B2804" t="str">
            <v>Kalodafa 5 x 4 x  43 cm</v>
          </cell>
          <cell r="E2804">
            <v>0.05</v>
          </cell>
          <cell r="F2804">
            <v>1</v>
          </cell>
          <cell r="G2804">
            <v>48</v>
          </cell>
          <cell r="H2804" t="str">
            <v>db</v>
          </cell>
        </row>
        <row r="2805">
          <cell r="A2805" t="str">
            <v>FA096</v>
          </cell>
          <cell r="B2805" t="str">
            <v>Kalodafa 5 x 4 x  96 cm NÚTOLT</v>
          </cell>
          <cell r="E2805">
            <v>0.05</v>
          </cell>
          <cell r="F2805">
            <v>1</v>
          </cell>
          <cell r="G2805">
            <v>108</v>
          </cell>
          <cell r="H2805" t="str">
            <v>db</v>
          </cell>
        </row>
        <row r="2806">
          <cell r="A2806" t="str">
            <v>FA103</v>
          </cell>
          <cell r="B2806" t="str">
            <v>Kalodafa 5 x 4 x 103 cm</v>
          </cell>
          <cell r="E2806">
            <v>0.05</v>
          </cell>
          <cell r="F2806">
            <v>1</v>
          </cell>
          <cell r="G2806">
            <v>115</v>
          </cell>
          <cell r="H2806" t="str">
            <v>db</v>
          </cell>
        </row>
        <row r="2807">
          <cell r="A2807" t="str">
            <v>FA106</v>
          </cell>
          <cell r="B2807" t="str">
            <v>Kalodafa 5 x 4 x 106 cm NÚTOLT</v>
          </cell>
          <cell r="E2807">
            <v>0.05</v>
          </cell>
          <cell r="F2807">
            <v>1</v>
          </cell>
          <cell r="G2807">
            <v>119</v>
          </cell>
          <cell r="H2807" t="str">
            <v>db</v>
          </cell>
        </row>
        <row r="2808">
          <cell r="A2808" t="str">
            <v>FA113</v>
          </cell>
          <cell r="B2808" t="str">
            <v>Kalodafa 5 x 4 x 113 cm NÚTOLT</v>
          </cell>
          <cell r="E2808">
            <v>0.05</v>
          </cell>
          <cell r="F2808">
            <v>1</v>
          </cell>
          <cell r="G2808">
            <v>127</v>
          </cell>
          <cell r="H2808" t="str">
            <v>db</v>
          </cell>
        </row>
        <row r="2809">
          <cell r="A2809" t="str">
            <v>FA116</v>
          </cell>
          <cell r="B2809" t="str">
            <v>Kalodafa 5 x 4 x 116 cm NÚTOLT</v>
          </cell>
          <cell r="E2809">
            <v>0.05</v>
          </cell>
          <cell r="F2809">
            <v>1</v>
          </cell>
          <cell r="G2809">
            <v>130</v>
          </cell>
          <cell r="H2809" t="str">
            <v>db</v>
          </cell>
        </row>
        <row r="2810">
          <cell r="A2810" t="str">
            <v>FA400</v>
          </cell>
          <cell r="B2810" t="str">
            <v>Kalodafa 5 x 4 x 400 cm</v>
          </cell>
          <cell r="E2810">
            <v>0.05</v>
          </cell>
          <cell r="F2810">
            <v>1</v>
          </cell>
          <cell r="G2810">
            <v>476.06</v>
          </cell>
          <cell r="H2810" t="str">
            <v>db</v>
          </cell>
        </row>
        <row r="2811">
          <cell r="A2811" t="str">
            <v>FFC20</v>
          </cell>
          <cell r="B2811" t="str">
            <v>Többrétegű cső D20x2,25mm/100m</v>
          </cell>
          <cell r="C2811">
            <v>805</v>
          </cell>
          <cell r="D2811" t="str">
            <v>HUF</v>
          </cell>
          <cell r="E2811">
            <v>0.05</v>
          </cell>
          <cell r="F2811">
            <v>1</v>
          </cell>
          <cell r="G2811">
            <v>134.71</v>
          </cell>
          <cell r="H2811" t="str">
            <v>fm</v>
          </cell>
        </row>
        <row r="2812">
          <cell r="A2812" t="str">
            <v>FFC25</v>
          </cell>
          <cell r="B2812" t="str">
            <v>Többrétegű cső D25x2,5mm/50m</v>
          </cell>
          <cell r="C2812">
            <v>1515</v>
          </cell>
          <cell r="D2812" t="str">
            <v>HUF</v>
          </cell>
          <cell r="E2812">
            <v>0.05</v>
          </cell>
          <cell r="F2812">
            <v>1</v>
          </cell>
          <cell r="G2812">
            <v>221.71</v>
          </cell>
          <cell r="H2812" t="str">
            <v>fm</v>
          </cell>
        </row>
        <row r="2813">
          <cell r="A2813" t="str">
            <v>FFC32</v>
          </cell>
          <cell r="B2813" t="str">
            <v>Többrétegű cső D32x3mm/50m</v>
          </cell>
          <cell r="C2813">
            <v>2402</v>
          </cell>
          <cell r="D2813" t="str">
            <v>HUF</v>
          </cell>
          <cell r="E2813">
            <v>0.05</v>
          </cell>
          <cell r="F2813">
            <v>1</v>
          </cell>
          <cell r="G2813">
            <v>376.07</v>
          </cell>
          <cell r="H2813" t="str">
            <v>fm</v>
          </cell>
        </row>
        <row r="2814">
          <cell r="A2814" t="str">
            <v>FFCF16</v>
          </cell>
          <cell r="B2814" t="str">
            <v>Többr, füt, cső D16x2mm/200m</v>
          </cell>
          <cell r="E2814">
            <v>0.05</v>
          </cell>
          <cell r="F2814">
            <v>1</v>
          </cell>
          <cell r="G2814">
            <v>106.43</v>
          </cell>
          <cell r="H2814" t="str">
            <v>fm</v>
          </cell>
        </row>
        <row r="2815">
          <cell r="A2815" t="str">
            <v>FFCF32</v>
          </cell>
          <cell r="B2815" t="str">
            <v>Többrétegű cső D32x3mm</v>
          </cell>
          <cell r="E2815">
            <v>0.05</v>
          </cell>
          <cell r="F2815">
            <v>1</v>
          </cell>
          <cell r="G2815">
            <v>0</v>
          </cell>
          <cell r="H2815" t="str">
            <v>fm</v>
          </cell>
        </row>
        <row r="2816">
          <cell r="A2816" t="str">
            <v>FFCS110</v>
          </cell>
          <cell r="B2816" t="str">
            <v>Többrétegű cső D110/5m</v>
          </cell>
          <cell r="E2816">
            <v>0.05</v>
          </cell>
          <cell r="F2816">
            <v>1</v>
          </cell>
          <cell r="G2816">
            <v>7545</v>
          </cell>
          <cell r="H2816" t="str">
            <v>fm</v>
          </cell>
        </row>
        <row r="2817">
          <cell r="A2817" t="str">
            <v>FFCS75</v>
          </cell>
          <cell r="B2817" t="str">
            <v>Többrétegű cső D75/5m</v>
          </cell>
          <cell r="E2817">
            <v>0.05</v>
          </cell>
          <cell r="F2817">
            <v>1</v>
          </cell>
          <cell r="G2817">
            <v>4185.8599999999997</v>
          </cell>
          <cell r="H2817" t="str">
            <v>fm</v>
          </cell>
        </row>
        <row r="2818">
          <cell r="A2818" t="str">
            <v>FFF18</v>
          </cell>
          <cell r="B2818" t="str">
            <v>K1 fűtéscső D18x2mm/vegy,tek</v>
          </cell>
          <cell r="E2818">
            <v>0.05</v>
          </cell>
          <cell r="F2818">
            <v>1</v>
          </cell>
          <cell r="G2818">
            <v>0</v>
          </cell>
          <cell r="H2818" t="str">
            <v>fm</v>
          </cell>
        </row>
        <row r="2819">
          <cell r="A2819" t="str">
            <v>FFG20</v>
          </cell>
          <cell r="B2819" t="str">
            <v>Flex.védőcső D20 (16x2mm)</v>
          </cell>
          <cell r="E2819">
            <v>0.05</v>
          </cell>
          <cell r="F2819">
            <v>1</v>
          </cell>
          <cell r="G2819">
            <v>0</v>
          </cell>
          <cell r="H2819" t="str">
            <v>fm</v>
          </cell>
        </row>
        <row r="2820">
          <cell r="A2820" t="str">
            <v>FFG29</v>
          </cell>
          <cell r="B2820" t="str">
            <v>Flex, védőcső D29 (25x2,5mm)</v>
          </cell>
          <cell r="C2820">
            <v>239</v>
          </cell>
          <cell r="D2820" t="str">
            <v>HUF</v>
          </cell>
          <cell r="E2820">
            <v>0.05</v>
          </cell>
          <cell r="F2820">
            <v>1</v>
          </cell>
          <cell r="G2820">
            <v>51.1</v>
          </cell>
          <cell r="H2820" t="str">
            <v>fm</v>
          </cell>
        </row>
        <row r="2821">
          <cell r="A2821" t="str">
            <v>FFG29P</v>
          </cell>
          <cell r="B2821" t="str">
            <v>Flex.védőcső D29 (25x2,5mm) piros</v>
          </cell>
          <cell r="E2821">
            <v>0.05</v>
          </cell>
          <cell r="F2821">
            <v>1</v>
          </cell>
          <cell r="G2821">
            <v>51.1</v>
          </cell>
          <cell r="H2821" t="str">
            <v>fm</v>
          </cell>
        </row>
        <row r="2822">
          <cell r="A2822" t="str">
            <v>FFG32</v>
          </cell>
          <cell r="B2822" t="str">
            <v>Flex,védőcső D32 (20mm) szürke</v>
          </cell>
          <cell r="E2822">
            <v>0.05</v>
          </cell>
          <cell r="F2822">
            <v>1</v>
          </cell>
          <cell r="G2822">
            <v>55.2</v>
          </cell>
          <cell r="H2822" t="str">
            <v>fm</v>
          </cell>
        </row>
        <row r="2823">
          <cell r="A2823" t="str">
            <v>FIC002</v>
          </cell>
          <cell r="B2823" t="str">
            <v>Légtelenítő 3/8' Giacomini</v>
          </cell>
          <cell r="E2823">
            <v>0.05</v>
          </cell>
          <cell r="F2823">
            <v>1</v>
          </cell>
          <cell r="G2823">
            <v>531</v>
          </cell>
          <cell r="H2823" t="str">
            <v>db</v>
          </cell>
        </row>
        <row r="2824">
          <cell r="A2824" t="str">
            <v>FIC100</v>
          </cell>
          <cell r="B2824" t="str">
            <v>ICMA 100 16x2 csattholl műacső</v>
          </cell>
          <cell r="E2824">
            <v>0.05</v>
          </cell>
          <cell r="F2824">
            <v>1</v>
          </cell>
          <cell r="G2824">
            <v>171.95</v>
          </cell>
          <cell r="H2824" t="str">
            <v>db</v>
          </cell>
        </row>
        <row r="2825">
          <cell r="A2825" t="str">
            <v>FIC202</v>
          </cell>
          <cell r="B2825" t="str">
            <v>ICMA 202 1'x3/8'x1/2' osztóvég</v>
          </cell>
          <cell r="E2825">
            <v>0.05</v>
          </cell>
          <cell r="F2825">
            <v>1</v>
          </cell>
          <cell r="G2825">
            <v>550</v>
          </cell>
          <cell r="H2825" t="str">
            <v>db</v>
          </cell>
        </row>
        <row r="2826">
          <cell r="A2826" t="str">
            <v>FIC2283</v>
          </cell>
          <cell r="B2826" t="str">
            <v>ICMA 228/3 osztó 1'-24x1,5</v>
          </cell>
          <cell r="E2826">
            <v>0.05</v>
          </cell>
          <cell r="F2826">
            <v>1</v>
          </cell>
          <cell r="G2826">
            <v>2786</v>
          </cell>
          <cell r="H2826" t="str">
            <v>db</v>
          </cell>
        </row>
        <row r="2827">
          <cell r="A2827" t="str">
            <v>FNN0102</v>
          </cell>
          <cell r="B2827" t="str">
            <v>Padlóf.osztó 1' szelepes 2r.</v>
          </cell>
          <cell r="E2827">
            <v>0.05</v>
          </cell>
          <cell r="F2827">
            <v>1</v>
          </cell>
          <cell r="G2827">
            <v>1875.74</v>
          </cell>
          <cell r="H2827" t="str">
            <v>db</v>
          </cell>
        </row>
        <row r="2828">
          <cell r="A2828" t="str">
            <v>FNN1043</v>
          </cell>
          <cell r="B2828" t="str">
            <v>Padlóf.osztó 1' -4*3/4'</v>
          </cell>
          <cell r="E2828">
            <v>0.05</v>
          </cell>
          <cell r="F2828">
            <v>1</v>
          </cell>
          <cell r="G2828">
            <v>1422.7</v>
          </cell>
          <cell r="H2828" t="str">
            <v>db</v>
          </cell>
        </row>
        <row r="2829">
          <cell r="A2829" t="str">
            <v>FNN54023</v>
          </cell>
          <cell r="B2829" t="str">
            <v>Padlóf.osztó 5/4'-2*3/42</v>
          </cell>
          <cell r="E2829">
            <v>0.05</v>
          </cell>
          <cell r="F2829">
            <v>1</v>
          </cell>
          <cell r="G2829">
            <v>1185</v>
          </cell>
          <cell r="H2829" t="str">
            <v>db</v>
          </cell>
        </row>
        <row r="2830">
          <cell r="A2830" t="str">
            <v>FNNF14</v>
          </cell>
          <cell r="B2830" t="str">
            <v>4 r. "FRONT" szab.szelepes pf.osztótest</v>
          </cell>
          <cell r="E2830">
            <v>0.05</v>
          </cell>
          <cell r="F2830">
            <v>1</v>
          </cell>
          <cell r="G2830">
            <v>3704.24</v>
          </cell>
          <cell r="H2830" t="str">
            <v>db</v>
          </cell>
        </row>
        <row r="2831">
          <cell r="A2831" t="str">
            <v>FNNS2134</v>
          </cell>
          <cell r="B2831" t="str">
            <v>Sárgaréz 1" szerelt osztóvég piros kerék</v>
          </cell>
          <cell r="E2831">
            <v>0.05</v>
          </cell>
          <cell r="F2831">
            <v>1</v>
          </cell>
          <cell r="G2831">
            <v>871</v>
          </cell>
          <cell r="H2831" t="str">
            <v>db</v>
          </cell>
        </row>
        <row r="2832">
          <cell r="A2832" t="str">
            <v>FNRA162</v>
          </cell>
          <cell r="B2832" t="str">
            <v>Radiátor bekötő D16X2 csőhöz</v>
          </cell>
          <cell r="E2832">
            <v>0.05</v>
          </cell>
          <cell r="F2832">
            <v>1</v>
          </cell>
          <cell r="G2832">
            <v>550</v>
          </cell>
          <cell r="H2832" t="str">
            <v>db</v>
          </cell>
        </row>
        <row r="2833">
          <cell r="A2833" t="str">
            <v>FPC016</v>
          </cell>
          <cell r="B2833" t="str">
            <v>Csővégzáró nyomáspróbához D16</v>
          </cell>
          <cell r="C2833">
            <v>3632</v>
          </cell>
          <cell r="D2833" t="str">
            <v>HUF</v>
          </cell>
          <cell r="E2833">
            <v>0.05</v>
          </cell>
          <cell r="F2833">
            <v>1</v>
          </cell>
          <cell r="G2833">
            <v>1036.33</v>
          </cell>
          <cell r="H2833" t="str">
            <v>db</v>
          </cell>
        </row>
        <row r="2834">
          <cell r="A2834" t="str">
            <v>FPC020</v>
          </cell>
          <cell r="B2834" t="str">
            <v>Csővégzáró nyomáspróbához D20</v>
          </cell>
          <cell r="C2834">
            <v>3703</v>
          </cell>
          <cell r="D2834" t="str">
            <v>HUF</v>
          </cell>
          <cell r="E2834">
            <v>0.05</v>
          </cell>
          <cell r="F2834">
            <v>1</v>
          </cell>
          <cell r="G2834">
            <v>1184.21</v>
          </cell>
          <cell r="H2834" t="str">
            <v>db</v>
          </cell>
        </row>
        <row r="2835">
          <cell r="A2835" t="str">
            <v>FPCR150</v>
          </cell>
          <cell r="B2835" t="str">
            <v>RADIATOR SZ,CSATL, CSO</v>
          </cell>
          <cell r="E2835">
            <v>0.05</v>
          </cell>
          <cell r="F2835">
            <v>1</v>
          </cell>
          <cell r="G2835">
            <v>0</v>
          </cell>
          <cell r="H2835" t="str">
            <v>db</v>
          </cell>
        </row>
        <row r="2836">
          <cell r="A2836" t="str">
            <v>FPCS02</v>
          </cell>
          <cell r="B2836" t="str">
            <v>Bm,csatl,csavarzat 16x1/2</v>
          </cell>
          <cell r="E2836">
            <v>0.05</v>
          </cell>
          <cell r="F2836">
            <v>1</v>
          </cell>
          <cell r="G2836">
            <v>315.52</v>
          </cell>
          <cell r="H2836" t="str">
            <v>db</v>
          </cell>
        </row>
        <row r="2837">
          <cell r="A2837" t="str">
            <v>FPFB16</v>
          </cell>
          <cell r="B2837" t="str">
            <v>Falikorong 90' bm, D16x1/2</v>
          </cell>
          <cell r="C2837">
            <v>2079</v>
          </cell>
          <cell r="D2837" t="str">
            <v>HUF</v>
          </cell>
          <cell r="E2837">
            <v>0.05</v>
          </cell>
          <cell r="F2837">
            <v>1</v>
          </cell>
          <cell r="G2837">
            <v>446.65</v>
          </cell>
          <cell r="H2837" t="str">
            <v>db</v>
          </cell>
        </row>
        <row r="2838">
          <cell r="A2838" t="str">
            <v>FPFB201</v>
          </cell>
          <cell r="B2838" t="str">
            <v>Falikorong 90' bm, D20x3/4</v>
          </cell>
          <cell r="C2838">
            <v>3021</v>
          </cell>
          <cell r="D2838" t="str">
            <v>HUF</v>
          </cell>
          <cell r="E2838">
            <v>0.05</v>
          </cell>
          <cell r="F2838">
            <v>1</v>
          </cell>
          <cell r="G2838">
            <v>615.79999999999995</v>
          </cell>
          <cell r="H2838" t="str">
            <v>db</v>
          </cell>
        </row>
        <row r="2839">
          <cell r="A2839" t="str">
            <v>FPFB211</v>
          </cell>
          <cell r="B2839" t="str">
            <v>Falikorong bm,átmenő D20x1/2</v>
          </cell>
          <cell r="E2839">
            <v>0.05</v>
          </cell>
          <cell r="F2839">
            <v>1</v>
          </cell>
          <cell r="G2839">
            <v>0</v>
          </cell>
          <cell r="H2839" t="str">
            <v>db</v>
          </cell>
        </row>
        <row r="2840">
          <cell r="A2840" t="str">
            <v>FPG002</v>
          </cell>
          <cell r="B2840" t="str">
            <v>Press hálózati Rems</v>
          </cell>
          <cell r="C2840">
            <v>309103</v>
          </cell>
          <cell r="D2840" t="str">
            <v>HUF</v>
          </cell>
          <cell r="E2840">
            <v>0.05</v>
          </cell>
          <cell r="F2840">
            <v>1</v>
          </cell>
          <cell r="G2840">
            <v>94614</v>
          </cell>
          <cell r="H2840" t="str">
            <v>db</v>
          </cell>
        </row>
        <row r="2841">
          <cell r="A2841" t="str">
            <v>FPG0021E</v>
          </cell>
          <cell r="B2841" t="str">
            <v>REMS Power-press 2000 BP présg.fej nélk</v>
          </cell>
          <cell r="E2841">
            <v>0.05</v>
          </cell>
          <cell r="F2841">
            <v>1</v>
          </cell>
          <cell r="G2841">
            <v>125998.88</v>
          </cell>
          <cell r="H2841" t="str">
            <v>db</v>
          </cell>
        </row>
        <row r="2842">
          <cell r="A2842" t="str">
            <v>FPG003</v>
          </cell>
          <cell r="B2842" t="str">
            <v>xxxxxxx Wavin K1 kalibráló 16/20/25/32 x</v>
          </cell>
          <cell r="C2842">
            <v>12701</v>
          </cell>
          <cell r="D2842" t="str">
            <v>HUF</v>
          </cell>
          <cell r="E2842">
            <v>0.05</v>
          </cell>
          <cell r="F2842">
            <v>1</v>
          </cell>
          <cell r="G2842">
            <v>4867.0200000000004</v>
          </cell>
          <cell r="H2842" t="str">
            <v>db</v>
          </cell>
        </row>
        <row r="2843">
          <cell r="A2843" t="str">
            <v>FPG004</v>
          </cell>
          <cell r="B2843" t="str">
            <v>Wavin K1 kalibráló 40</v>
          </cell>
          <cell r="C2843">
            <v>15453</v>
          </cell>
          <cell r="D2843" t="str">
            <v>HUF</v>
          </cell>
          <cell r="E2843">
            <v>0.05</v>
          </cell>
          <cell r="F2843">
            <v>1</v>
          </cell>
          <cell r="G2843">
            <v>6790.25</v>
          </cell>
          <cell r="H2843" t="str">
            <v>db</v>
          </cell>
        </row>
        <row r="2844">
          <cell r="A2844" t="str">
            <v>FPG005</v>
          </cell>
          <cell r="B2844" t="str">
            <v>Press k,hálózati Rothenberger</v>
          </cell>
          <cell r="E2844">
            <v>0.05</v>
          </cell>
          <cell r="F2844">
            <v>1</v>
          </cell>
          <cell r="G2844">
            <v>131016</v>
          </cell>
          <cell r="H2844" t="str">
            <v>db</v>
          </cell>
        </row>
        <row r="2845">
          <cell r="A2845" t="str">
            <v>FPG0061</v>
          </cell>
          <cell r="B2845" t="str">
            <v>Press k,hálózati Klauke fej nélkül</v>
          </cell>
          <cell r="E2845">
            <v>0.05</v>
          </cell>
          <cell r="F2845">
            <v>1</v>
          </cell>
          <cell r="G2845">
            <v>130588.87</v>
          </cell>
          <cell r="H2845" t="str">
            <v>db</v>
          </cell>
        </row>
        <row r="2846">
          <cell r="A2846" t="str">
            <v>FPG007</v>
          </cell>
          <cell r="B2846" t="str">
            <v>Wavin K1 kalibráló 50</v>
          </cell>
          <cell r="C2846">
            <v>14475</v>
          </cell>
          <cell r="D2846" t="str">
            <v>HUF</v>
          </cell>
          <cell r="E2846">
            <v>0.05</v>
          </cell>
          <cell r="F2846">
            <v>1</v>
          </cell>
          <cell r="G2846">
            <v>8715.68</v>
          </cell>
          <cell r="H2846" t="str">
            <v>db</v>
          </cell>
        </row>
        <row r="2847">
          <cell r="A2847" t="str">
            <v>FPG32K</v>
          </cell>
          <cell r="B2847" t="str">
            <v>Klauke Press fej D32</v>
          </cell>
          <cell r="C2847">
            <v>38969</v>
          </cell>
          <cell r="D2847" t="str">
            <v>HUF</v>
          </cell>
          <cell r="E2847">
            <v>0.05</v>
          </cell>
          <cell r="F2847">
            <v>1</v>
          </cell>
          <cell r="G2847">
            <v>16932.48</v>
          </cell>
          <cell r="H2847" t="str">
            <v>db</v>
          </cell>
        </row>
        <row r="2848">
          <cell r="A2848" t="str">
            <v>FPGA0021</v>
          </cell>
          <cell r="B2848" t="str">
            <v>Akku-Press Rems fej nélkül</v>
          </cell>
          <cell r="E2848">
            <v>0.05</v>
          </cell>
          <cell r="F2848">
            <v>1</v>
          </cell>
          <cell r="G2848">
            <v>165098.6</v>
          </cell>
          <cell r="H2848" t="str">
            <v>db</v>
          </cell>
        </row>
        <row r="2849">
          <cell r="A2849" t="str">
            <v>FPGAK002</v>
          </cell>
          <cell r="B2849" t="str">
            <v>Mini akkus présgép Klauke</v>
          </cell>
          <cell r="C2849">
            <v>336938</v>
          </cell>
          <cell r="D2849" t="str">
            <v>HUF</v>
          </cell>
          <cell r="E2849">
            <v>0.05</v>
          </cell>
          <cell r="F2849">
            <v>1</v>
          </cell>
          <cell r="G2849">
            <v>90858.38</v>
          </cell>
          <cell r="H2849" t="str">
            <v>db</v>
          </cell>
        </row>
        <row r="2850">
          <cell r="A2850" t="str">
            <v>FPGAK003</v>
          </cell>
          <cell r="B2850" t="str">
            <v>XXXXX</v>
          </cell>
          <cell r="E2850">
            <v>0.05</v>
          </cell>
          <cell r="F2850">
            <v>1</v>
          </cell>
          <cell r="G2850">
            <v>5722.17</v>
          </cell>
          <cell r="H2850" t="str">
            <v>db</v>
          </cell>
        </row>
        <row r="2851">
          <cell r="A2851" t="str">
            <v>FPGAK004</v>
          </cell>
          <cell r="B2851" t="str">
            <v>Akku.Mini a.Klauke présgéphez</v>
          </cell>
          <cell r="E2851">
            <v>0.05</v>
          </cell>
          <cell r="F2851">
            <v>1</v>
          </cell>
          <cell r="G2851">
            <v>12506.22</v>
          </cell>
          <cell r="H2851" t="str">
            <v>db</v>
          </cell>
        </row>
        <row r="2852">
          <cell r="A2852" t="str">
            <v>FPGAK025</v>
          </cell>
          <cell r="B2852" t="str">
            <v>Klauke Mini présbetét 25mm</v>
          </cell>
          <cell r="E2852">
            <v>0.05</v>
          </cell>
          <cell r="F2852">
            <v>1</v>
          </cell>
          <cell r="G2852">
            <v>4073.57</v>
          </cell>
          <cell r="H2852" t="str">
            <v>db</v>
          </cell>
        </row>
        <row r="2853">
          <cell r="A2853" t="str">
            <v>FPGE001</v>
          </cell>
          <cell r="B2853" t="str">
            <v>Csőegyenesítő berendezés Klauke</v>
          </cell>
          <cell r="E2853">
            <v>0.05</v>
          </cell>
          <cell r="F2853">
            <v>1</v>
          </cell>
          <cell r="G2853">
            <v>98983.25</v>
          </cell>
          <cell r="H2853" t="str">
            <v>db</v>
          </cell>
        </row>
        <row r="2854">
          <cell r="A2854" t="str">
            <v>FPGF40</v>
          </cell>
          <cell r="B2854" t="str">
            <v>Wavin Rems Press fej D40</v>
          </cell>
          <cell r="E2854">
            <v>0.05</v>
          </cell>
          <cell r="F2854">
            <v>1</v>
          </cell>
          <cell r="G2854">
            <v>22403.71</v>
          </cell>
          <cell r="H2854" t="str">
            <v>db</v>
          </cell>
        </row>
        <row r="2855">
          <cell r="A2855" t="str">
            <v>FPGF50</v>
          </cell>
          <cell r="B2855" t="str">
            <v>Wavin Rems Press fej D50</v>
          </cell>
          <cell r="E2855">
            <v>0.05</v>
          </cell>
          <cell r="F2855">
            <v>1</v>
          </cell>
          <cell r="G2855">
            <v>25257.96</v>
          </cell>
          <cell r="H2855" t="str">
            <v>db</v>
          </cell>
        </row>
        <row r="2856">
          <cell r="A2856" t="str">
            <v>FPGMF01</v>
          </cell>
          <cell r="B2856" t="str">
            <v>Begetube géphez D16-os fej</v>
          </cell>
          <cell r="E2856">
            <v>0.05</v>
          </cell>
          <cell r="F2856">
            <v>1</v>
          </cell>
          <cell r="G2856">
            <v>16175.25</v>
          </cell>
          <cell r="H2856" t="str">
            <v>db</v>
          </cell>
        </row>
        <row r="2857">
          <cell r="A2857" t="str">
            <v>FPGMF02</v>
          </cell>
          <cell r="B2857" t="str">
            <v>Begetube géphez D20-os fej</v>
          </cell>
          <cell r="E2857">
            <v>0.05</v>
          </cell>
          <cell r="F2857">
            <v>1</v>
          </cell>
          <cell r="G2857">
            <v>16008.85</v>
          </cell>
          <cell r="H2857" t="str">
            <v>db</v>
          </cell>
        </row>
        <row r="2858">
          <cell r="A2858" t="str">
            <v>FPGRK16</v>
          </cell>
          <cell r="B2858" t="str">
            <v>Wavin K1 hajlítórugó D16 külső</v>
          </cell>
          <cell r="C2858">
            <v>3385</v>
          </cell>
          <cell r="D2858" t="str">
            <v>HUF</v>
          </cell>
          <cell r="E2858">
            <v>0.05</v>
          </cell>
          <cell r="F2858">
            <v>1</v>
          </cell>
          <cell r="G2858">
            <v>1122</v>
          </cell>
          <cell r="H2858" t="str">
            <v>db</v>
          </cell>
        </row>
        <row r="2859">
          <cell r="A2859" t="str">
            <v>FPGT2</v>
          </cell>
          <cell r="B2859" t="str">
            <v>Kétrészes f,korongtart76,5/153</v>
          </cell>
          <cell r="C2859">
            <v>4346</v>
          </cell>
          <cell r="D2859" t="str">
            <v>HUF</v>
          </cell>
          <cell r="E2859">
            <v>0.05</v>
          </cell>
          <cell r="F2859">
            <v>1</v>
          </cell>
          <cell r="G2859">
            <v>654.83000000000004</v>
          </cell>
          <cell r="H2859" t="str">
            <v>db</v>
          </cell>
        </row>
        <row r="2860">
          <cell r="A2860" t="str">
            <v>FPGT4</v>
          </cell>
          <cell r="B2860" t="str">
            <v>Kétrészes f,korongtartó 50MM</v>
          </cell>
          <cell r="E2860">
            <v>0.05</v>
          </cell>
          <cell r="F2860">
            <v>1</v>
          </cell>
          <cell r="G2860">
            <v>0</v>
          </cell>
          <cell r="H2860" t="str">
            <v>db</v>
          </cell>
        </row>
        <row r="2861">
          <cell r="A2861" t="str">
            <v>FPK450</v>
          </cell>
          <cell r="B2861" t="str">
            <v>Könyök 45'  D50</v>
          </cell>
          <cell r="C2861">
            <v>11852</v>
          </cell>
          <cell r="D2861" t="str">
            <v>HUF</v>
          </cell>
          <cell r="E2861">
            <v>0.05</v>
          </cell>
          <cell r="F2861">
            <v>1</v>
          </cell>
          <cell r="G2861">
            <v>1887.2</v>
          </cell>
          <cell r="H2861" t="str">
            <v>db</v>
          </cell>
        </row>
        <row r="2862">
          <cell r="A2862" t="str">
            <v>FPK950</v>
          </cell>
          <cell r="B2862" t="str">
            <v>Könyök 90'  D50</v>
          </cell>
          <cell r="C2862">
            <v>13079</v>
          </cell>
          <cell r="D2862" t="str">
            <v>HUF</v>
          </cell>
          <cell r="E2862">
            <v>0.05</v>
          </cell>
          <cell r="F2862">
            <v>1</v>
          </cell>
          <cell r="G2862">
            <v>1930.84</v>
          </cell>
          <cell r="H2862" t="str">
            <v>db</v>
          </cell>
        </row>
        <row r="2863">
          <cell r="A2863" t="str">
            <v>FPK950</v>
          </cell>
          <cell r="B2863" t="str">
            <v>Könyök 90'  D50</v>
          </cell>
          <cell r="C2863">
            <v>13079</v>
          </cell>
          <cell r="D2863" t="str">
            <v>HUF</v>
          </cell>
          <cell r="E2863">
            <v>0.05</v>
          </cell>
          <cell r="F2863">
            <v>1</v>
          </cell>
          <cell r="G2863">
            <v>1930.84</v>
          </cell>
          <cell r="H2863" t="str">
            <v>db</v>
          </cell>
        </row>
        <row r="2864">
          <cell r="A2864" t="str">
            <v>FPKB916</v>
          </cell>
          <cell r="B2864" t="str">
            <v>Bm, Könyök 90'  D16x 1/2'</v>
          </cell>
          <cell r="C2864">
            <v>1929</v>
          </cell>
          <cell r="D2864" t="str">
            <v>HUF</v>
          </cell>
          <cell r="E2864">
            <v>0.05</v>
          </cell>
          <cell r="F2864">
            <v>1</v>
          </cell>
          <cell r="G2864">
            <v>376.02</v>
          </cell>
          <cell r="H2864" t="str">
            <v>db</v>
          </cell>
        </row>
        <row r="2865">
          <cell r="A2865" t="str">
            <v>FPKB925</v>
          </cell>
          <cell r="B2865" t="str">
            <v>Bm, Könyök 90'  D25x3/4'</v>
          </cell>
          <cell r="C2865">
            <v>3294</v>
          </cell>
          <cell r="D2865" t="str">
            <v>HUF</v>
          </cell>
          <cell r="E2865">
            <v>0.05</v>
          </cell>
          <cell r="F2865">
            <v>1</v>
          </cell>
          <cell r="G2865">
            <v>610.32000000000005</v>
          </cell>
          <cell r="H2865" t="str">
            <v>db</v>
          </cell>
        </row>
        <row r="2866">
          <cell r="A2866" t="str">
            <v>FPKB932</v>
          </cell>
          <cell r="B2866" t="str">
            <v>Bm, Könyök 90'  D32x1'</v>
          </cell>
          <cell r="C2866">
            <v>6160</v>
          </cell>
          <cell r="D2866" t="str">
            <v>HUF</v>
          </cell>
          <cell r="E2866">
            <v>0.05</v>
          </cell>
          <cell r="F2866">
            <v>1</v>
          </cell>
          <cell r="G2866">
            <v>1262.18</v>
          </cell>
          <cell r="H2866" t="str">
            <v>db</v>
          </cell>
        </row>
        <row r="2867">
          <cell r="A2867" t="str">
            <v>FPKK932</v>
          </cell>
          <cell r="B2867" t="str">
            <v>Km, Könyök 90'  D32x1'</v>
          </cell>
          <cell r="C2867">
            <v>4698</v>
          </cell>
          <cell r="D2867" t="str">
            <v>HUF</v>
          </cell>
          <cell r="E2867">
            <v>0.05</v>
          </cell>
          <cell r="F2867">
            <v>1</v>
          </cell>
          <cell r="G2867">
            <v>840.9</v>
          </cell>
          <cell r="H2867" t="str">
            <v>db</v>
          </cell>
        </row>
        <row r="2868">
          <cell r="A2868" t="str">
            <v>FPMB32</v>
          </cell>
          <cell r="B2868" t="str">
            <v>Bm, csatlakozóidom D32 x 1</v>
          </cell>
          <cell r="C2868">
            <v>4604</v>
          </cell>
          <cell r="D2868" t="str">
            <v>HUF</v>
          </cell>
          <cell r="E2868">
            <v>0.05</v>
          </cell>
          <cell r="F2868">
            <v>1</v>
          </cell>
          <cell r="G2868">
            <v>932.13</v>
          </cell>
          <cell r="H2868" t="str">
            <v>db</v>
          </cell>
        </row>
        <row r="2869">
          <cell r="A2869" t="str">
            <v>FPMB401</v>
          </cell>
          <cell r="B2869" t="str">
            <v>Bm, csatlakozóidom D40 x 5/4</v>
          </cell>
          <cell r="E2869">
            <v>0.05</v>
          </cell>
          <cell r="F2869">
            <v>1</v>
          </cell>
          <cell r="G2869">
            <v>1462</v>
          </cell>
          <cell r="H2869" t="str">
            <v>db</v>
          </cell>
        </row>
        <row r="2870">
          <cell r="A2870" t="str">
            <v>FPMK16</v>
          </cell>
          <cell r="B2870" t="str">
            <v>Km, csatlakozóidom D16 x 1/2</v>
          </cell>
          <cell r="C2870">
            <v>1056</v>
          </cell>
          <cell r="D2870" t="str">
            <v>HUF</v>
          </cell>
          <cell r="E2870">
            <v>0.05</v>
          </cell>
          <cell r="F2870">
            <v>1</v>
          </cell>
          <cell r="G2870">
            <v>174.77</v>
          </cell>
          <cell r="H2870" t="str">
            <v>db</v>
          </cell>
        </row>
        <row r="2871">
          <cell r="A2871" t="str">
            <v>FPMK32</v>
          </cell>
          <cell r="B2871" t="str">
            <v>Km, csatlakozóidom D32 x 1</v>
          </cell>
          <cell r="C2871">
            <v>3633</v>
          </cell>
          <cell r="D2871" t="str">
            <v>HUF</v>
          </cell>
          <cell r="E2871">
            <v>0.05</v>
          </cell>
          <cell r="F2871">
            <v>1</v>
          </cell>
          <cell r="G2871">
            <v>547.27</v>
          </cell>
          <cell r="H2871" t="str">
            <v>db</v>
          </cell>
        </row>
        <row r="2872">
          <cell r="A2872" t="str">
            <v>FPPA02</v>
          </cell>
          <cell r="B2872" t="str">
            <v>1"acél oszt-gy,1-5 l/min átf.mérővel 2r</v>
          </cell>
          <cell r="E2872">
            <v>0.05</v>
          </cell>
          <cell r="F2872">
            <v>1</v>
          </cell>
          <cell r="G2872">
            <v>7486.26</v>
          </cell>
          <cell r="H2872" t="str">
            <v>db</v>
          </cell>
        </row>
        <row r="2873">
          <cell r="A2873" t="str">
            <v>FPPA03</v>
          </cell>
          <cell r="B2873" t="str">
            <v>1"acél oszt-gy,1-5 l/min átf.mérővel 3r</v>
          </cell>
          <cell r="C2873">
            <v>75214</v>
          </cell>
          <cell r="D2873" t="str">
            <v>HUF</v>
          </cell>
          <cell r="E2873">
            <v>0.05</v>
          </cell>
          <cell r="F2873">
            <v>1</v>
          </cell>
          <cell r="G2873">
            <v>9652.7900000000009</v>
          </cell>
          <cell r="H2873" t="str">
            <v>db</v>
          </cell>
        </row>
        <row r="2874">
          <cell r="A2874" t="str">
            <v>FPPA04</v>
          </cell>
          <cell r="B2874" t="str">
            <v>1"acél oszt-gy,1-5 l/min átf.mérővel 4r</v>
          </cell>
          <cell r="C2874">
            <v>94832</v>
          </cell>
          <cell r="D2874" t="str">
            <v>HUF</v>
          </cell>
          <cell r="E2874">
            <v>0.05</v>
          </cell>
          <cell r="F2874">
            <v>1</v>
          </cell>
          <cell r="G2874">
            <v>11890.12</v>
          </cell>
          <cell r="H2874" t="str">
            <v>db</v>
          </cell>
        </row>
        <row r="2875">
          <cell r="A2875" t="str">
            <v>FPPA07</v>
          </cell>
          <cell r="B2875" t="str">
            <v>1"acél oszt-gy,1-5 l/min átf.mérővel 7r</v>
          </cell>
          <cell r="C2875">
            <v>153705</v>
          </cell>
          <cell r="D2875" t="str">
            <v>HUF</v>
          </cell>
          <cell r="E2875">
            <v>0.05</v>
          </cell>
          <cell r="F2875">
            <v>1</v>
          </cell>
          <cell r="G2875">
            <v>18438.27</v>
          </cell>
          <cell r="H2875" t="str">
            <v>db</v>
          </cell>
        </row>
        <row r="2876">
          <cell r="A2876" t="str">
            <v>FPPA11</v>
          </cell>
          <cell r="B2876" t="str">
            <v>1"acél oszt-gy,1-5 l/min átf.mérővel 11r</v>
          </cell>
          <cell r="C2876">
            <v>232180</v>
          </cell>
          <cell r="D2876" t="str">
            <v>HUF</v>
          </cell>
          <cell r="E2876">
            <v>0.05</v>
          </cell>
          <cell r="F2876">
            <v>1</v>
          </cell>
          <cell r="G2876">
            <v>29233.21</v>
          </cell>
          <cell r="H2876" t="str">
            <v>db</v>
          </cell>
        </row>
        <row r="2877">
          <cell r="A2877" t="str">
            <v>FPPA5406</v>
          </cell>
          <cell r="B2877" t="str">
            <v>Ip.oszt-gy.5/4"-osz.t,szel.átf.m 6 körös</v>
          </cell>
          <cell r="E2877">
            <v>0.05</v>
          </cell>
          <cell r="F2877">
            <v>1</v>
          </cell>
          <cell r="G2877">
            <v>19622.64</v>
          </cell>
          <cell r="H2877" t="str">
            <v>db</v>
          </cell>
        </row>
        <row r="2878">
          <cell r="A2878" t="str">
            <v>CCCMR631</v>
          </cell>
          <cell r="B2878" t="str">
            <v>M-WAVIN SN2 KG cső DN 315/6 fm</v>
          </cell>
          <cell r="E2878">
            <v>0.05</v>
          </cell>
          <cell r="F2878">
            <v>1</v>
          </cell>
          <cell r="G2878">
            <v>11373.778555446001</v>
          </cell>
          <cell r="H2878" t="str">
            <v>db</v>
          </cell>
        </row>
        <row r="2879">
          <cell r="A2879" t="str">
            <v>CCCMS120</v>
          </cell>
          <cell r="B2879" t="str">
            <v>M-WAVIN SN8 KG pipe DN 200/1m</v>
          </cell>
          <cell r="E2879">
            <v>0.05</v>
          </cell>
          <cell r="F2879">
            <v>1</v>
          </cell>
          <cell r="G2879">
            <v>1220.8875046200001</v>
          </cell>
          <cell r="H2879" t="str">
            <v>db</v>
          </cell>
        </row>
        <row r="2880">
          <cell r="A2880" t="str">
            <v>CCCMS231</v>
          </cell>
          <cell r="B2880" t="str">
            <v>M-WAVIN SN8 KG pipe DN 315/2fm</v>
          </cell>
          <cell r="E2880">
            <v>0.05</v>
          </cell>
          <cell r="F2880">
            <v>1</v>
          </cell>
          <cell r="G2880">
            <v>6031.1354667799978</v>
          </cell>
          <cell r="H2880" t="str">
            <v>db</v>
          </cell>
        </row>
        <row r="2881">
          <cell r="A2881" t="str">
            <v>CCCMS311</v>
          </cell>
          <cell r="B2881" t="str">
            <v>M-WAVIN SN8 KG cső DN 110/3 fm</v>
          </cell>
          <cell r="E2881">
            <v>0.05</v>
          </cell>
          <cell r="F2881">
            <v>1</v>
          </cell>
          <cell r="G2881">
            <v>1007.6630901</v>
          </cell>
          <cell r="H2881" t="str">
            <v>db</v>
          </cell>
        </row>
        <row r="2882">
          <cell r="A2882" t="str">
            <v>CCCMS316</v>
          </cell>
          <cell r="B2882" t="str">
            <v>M-WAVIN SN8 KG pipe DN 160/3m</v>
          </cell>
          <cell r="E2882">
            <v>0.05</v>
          </cell>
          <cell r="F2882">
            <v>1</v>
          </cell>
          <cell r="G2882">
            <v>2162.2000908759992</v>
          </cell>
          <cell r="H2882" t="str">
            <v>db</v>
          </cell>
        </row>
        <row r="2883">
          <cell r="A2883" t="str">
            <v>CCCMS531</v>
          </cell>
          <cell r="B2883" t="str">
            <v>M-WAVIN SN8 KG pipe DN 315/5m</v>
          </cell>
          <cell r="E2883">
            <v>0.05</v>
          </cell>
          <cell r="F2883">
            <v>1</v>
          </cell>
          <cell r="G2883">
            <v>13983.489983894</v>
          </cell>
          <cell r="H2883" t="str">
            <v>db</v>
          </cell>
        </row>
        <row r="2884">
          <cell r="A2884" t="str">
            <v>CCCMS625</v>
          </cell>
          <cell r="B2884" t="str">
            <v>M-WAVIN SN8 KG pipe DN 250/6fm</v>
          </cell>
          <cell r="E2884">
            <v>0.05</v>
          </cell>
          <cell r="F2884">
            <v>1</v>
          </cell>
          <cell r="G2884">
            <v>10050.01862728</v>
          </cell>
          <cell r="H2884" t="str">
            <v>db</v>
          </cell>
        </row>
        <row r="2885">
          <cell r="A2885" t="str">
            <v>CCCMS650</v>
          </cell>
          <cell r="B2885" t="str">
            <v>M-WAVIN SN8 KG pipe DN 500/6m</v>
          </cell>
          <cell r="E2885">
            <v>0.05</v>
          </cell>
          <cell r="F2885">
            <v>1</v>
          </cell>
          <cell r="G2885">
            <v>45092.185882575985</v>
          </cell>
          <cell r="H2885" t="str">
            <v>db</v>
          </cell>
        </row>
        <row r="2886">
          <cell r="A2886" t="str">
            <v>CCCV525</v>
          </cell>
          <cell r="B2886" t="str">
            <v>PVC KG SN4  D250x6,2 mm 5 m-es</v>
          </cell>
          <cell r="E2886">
            <v>0.05</v>
          </cell>
          <cell r="F2886">
            <v>1</v>
          </cell>
          <cell r="G2886">
            <v>9043.3087517299991</v>
          </cell>
          <cell r="H2886" t="str">
            <v>db</v>
          </cell>
        </row>
        <row r="2887">
          <cell r="A2887" t="str">
            <v>CCCW231</v>
          </cell>
          <cell r="B2887" t="str">
            <v>PVC KG SN8 cső D 315x9,2  mm 2 m-es</v>
          </cell>
          <cell r="E2887">
            <v>0.05</v>
          </cell>
          <cell r="F2887">
            <v>1</v>
          </cell>
          <cell r="G2887">
            <v>7274.7531080999997</v>
          </cell>
          <cell r="H2887" t="str">
            <v>db</v>
          </cell>
        </row>
        <row r="2888">
          <cell r="A2888" t="str">
            <v>CCCW311</v>
          </cell>
          <cell r="B2888" t="str">
            <v>PVC KG SN8 cső D 110x3,2  mm 3 m-es</v>
          </cell>
          <cell r="E2888">
            <v>0.05</v>
          </cell>
          <cell r="F2888">
            <v>1</v>
          </cell>
          <cell r="G2888">
            <v>1502.60107049</v>
          </cell>
          <cell r="H2888" t="str">
            <v>db</v>
          </cell>
        </row>
        <row r="2889">
          <cell r="A2889" t="str">
            <v>CCCW331</v>
          </cell>
          <cell r="B2889" t="str">
            <v>PVC KG SN8 cső D 315x9,2  mm 3 m-es</v>
          </cell>
          <cell r="E2889">
            <v>0.05</v>
          </cell>
          <cell r="F2889">
            <v>1</v>
          </cell>
          <cell r="G2889">
            <v>10502.848968726001</v>
          </cell>
          <cell r="H2889" t="str">
            <v>db</v>
          </cell>
        </row>
        <row r="2890">
          <cell r="A2890" t="str">
            <v>CCCW516</v>
          </cell>
          <cell r="B2890" t="str">
            <v>PVC KG SN8 cső D 160x4,7mm 5 m-es</v>
          </cell>
          <cell r="E2890">
            <v>0.05</v>
          </cell>
          <cell r="F2890">
            <v>1</v>
          </cell>
          <cell r="G2890">
            <v>4289.3863840000004</v>
          </cell>
          <cell r="H2890" t="str">
            <v>db</v>
          </cell>
        </row>
        <row r="2891">
          <cell r="A2891" t="str">
            <v>CCD1611</v>
          </cell>
          <cell r="B2891" t="str">
            <v>KGEA 90° csat ágidom 160/110</v>
          </cell>
          <cell r="C2891">
            <v>2747</v>
          </cell>
          <cell r="D2891" t="str">
            <v>HUF</v>
          </cell>
          <cell r="E2891">
            <v>0.05</v>
          </cell>
          <cell r="F2891">
            <v>1</v>
          </cell>
          <cell r="G2891">
            <v>586.64</v>
          </cell>
          <cell r="H2891" t="str">
            <v>db</v>
          </cell>
        </row>
        <row r="2892">
          <cell r="A2892" t="str">
            <v>CCD2011</v>
          </cell>
          <cell r="B2892" t="str">
            <v>KGEA 90° csat ágidom 200/110</v>
          </cell>
          <cell r="C2892">
            <v>4014</v>
          </cell>
          <cell r="D2892" t="str">
            <v>HUF</v>
          </cell>
          <cell r="E2892">
            <v>0.05</v>
          </cell>
          <cell r="F2892">
            <v>1</v>
          </cell>
          <cell r="G2892">
            <v>962.78</v>
          </cell>
          <cell r="H2892" t="str">
            <v>db</v>
          </cell>
        </row>
        <row r="2893">
          <cell r="A2893" t="str">
            <v>CCD2012</v>
          </cell>
          <cell r="B2893" t="str">
            <v>KGEA 90° csat ágidom 200/125</v>
          </cell>
          <cell r="C2893">
            <v>4457</v>
          </cell>
          <cell r="D2893" t="str">
            <v>HUF</v>
          </cell>
          <cell r="E2893">
            <v>0.05</v>
          </cell>
          <cell r="F2893">
            <v>1</v>
          </cell>
          <cell r="G2893">
            <v>1032.6099999999999</v>
          </cell>
          <cell r="H2893" t="str">
            <v>db</v>
          </cell>
        </row>
        <row r="2894">
          <cell r="A2894" t="str">
            <v>CCD2512</v>
          </cell>
          <cell r="B2894" t="str">
            <v>KGEA 90° csat ágidom 250/125</v>
          </cell>
          <cell r="E2894">
            <v>0.05</v>
          </cell>
          <cell r="F2894">
            <v>1</v>
          </cell>
          <cell r="G2894">
            <v>1781.91</v>
          </cell>
          <cell r="H2894" t="str">
            <v>db</v>
          </cell>
        </row>
        <row r="2895">
          <cell r="A2895" t="str">
            <v>CCD3120</v>
          </cell>
          <cell r="B2895" t="str">
            <v>KGEA 90° csat ágidom 315/200</v>
          </cell>
          <cell r="C2895">
            <v>41946</v>
          </cell>
          <cell r="D2895" t="str">
            <v>HUF</v>
          </cell>
          <cell r="E2895">
            <v>0.05</v>
          </cell>
          <cell r="F2895">
            <v>1</v>
          </cell>
          <cell r="G2895">
            <v>5252.28</v>
          </cell>
          <cell r="H2895" t="str">
            <v>db</v>
          </cell>
        </row>
        <row r="2896">
          <cell r="A2896" t="str">
            <v>CCDM40403</v>
          </cell>
          <cell r="B2896" t="str">
            <v>Módosított ágidom 400/400/32</v>
          </cell>
          <cell r="E2896">
            <v>0.05</v>
          </cell>
          <cell r="F2896">
            <v>1</v>
          </cell>
          <cell r="G2896">
            <v>66204</v>
          </cell>
          <cell r="H2896" t="str">
            <v>db</v>
          </cell>
        </row>
        <row r="2897">
          <cell r="A2897" t="str">
            <v>CCG1212</v>
          </cell>
          <cell r="B2897" t="str">
            <v>KGEA 45° csat ágidom 125/125</v>
          </cell>
          <cell r="C2897">
            <v>2350</v>
          </cell>
          <cell r="D2897" t="str">
            <v>HUF</v>
          </cell>
          <cell r="E2897">
            <v>0.05</v>
          </cell>
          <cell r="F2897">
            <v>1</v>
          </cell>
          <cell r="G2897">
            <v>535.41999999999996</v>
          </cell>
          <cell r="H2897" t="str">
            <v>db</v>
          </cell>
        </row>
        <row r="2898">
          <cell r="A2898" t="str">
            <v>CCG2012</v>
          </cell>
          <cell r="B2898" t="str">
            <v>KGEA 45° csat ágidom 200/125</v>
          </cell>
          <cell r="C2898">
            <v>4701</v>
          </cell>
          <cell r="D2898" t="str">
            <v>HUF</v>
          </cell>
          <cell r="E2898">
            <v>0.05</v>
          </cell>
          <cell r="F2898">
            <v>1</v>
          </cell>
          <cell r="G2898">
            <v>1126.33</v>
          </cell>
          <cell r="H2898" t="str">
            <v>db</v>
          </cell>
        </row>
        <row r="2899">
          <cell r="A2899" t="str">
            <v>CCG2520</v>
          </cell>
          <cell r="B2899" t="str">
            <v>KGEA 45° csat ágidom 250/200</v>
          </cell>
          <cell r="C2899">
            <v>14887</v>
          </cell>
          <cell r="D2899" t="str">
            <v>HUF</v>
          </cell>
          <cell r="E2899">
            <v>0.05</v>
          </cell>
          <cell r="F2899">
            <v>1</v>
          </cell>
          <cell r="G2899">
            <v>2617.62</v>
          </cell>
          <cell r="H2899" t="str">
            <v>db</v>
          </cell>
        </row>
        <row r="2900">
          <cell r="A2900" t="str">
            <v>CCG5025</v>
          </cell>
          <cell r="B2900" t="str">
            <v>KGEA 45° csat ágidom 500/250</v>
          </cell>
          <cell r="E2900">
            <v>0.05</v>
          </cell>
          <cell r="F2900">
            <v>1</v>
          </cell>
          <cell r="G2900">
            <v>13956.3</v>
          </cell>
          <cell r="H2900" t="str">
            <v>db</v>
          </cell>
        </row>
        <row r="2901">
          <cell r="A2901" t="str">
            <v>CCI150</v>
          </cell>
          <cell r="B2901" t="str">
            <v>KGB csatornaiv 15° D 500</v>
          </cell>
          <cell r="E2901">
            <v>0.05</v>
          </cell>
          <cell r="F2901">
            <v>1</v>
          </cell>
          <cell r="G2901">
            <v>23000</v>
          </cell>
          <cell r="H2901" t="str">
            <v>db</v>
          </cell>
        </row>
        <row r="2902">
          <cell r="A2902" t="str">
            <v>CCI340</v>
          </cell>
          <cell r="B2902" t="str">
            <v>KGB csatornaiv 30° D 400</v>
          </cell>
          <cell r="E2902">
            <v>0.05</v>
          </cell>
          <cell r="F2902">
            <v>1</v>
          </cell>
          <cell r="G2902">
            <v>5590.94</v>
          </cell>
          <cell r="H2902" t="str">
            <v>db</v>
          </cell>
        </row>
        <row r="2903">
          <cell r="A2903" t="str">
            <v>CCI412</v>
          </cell>
          <cell r="B2903" t="str">
            <v>KGB csatornaiv 45° D 125</v>
          </cell>
          <cell r="C2903">
            <v>1009</v>
          </cell>
          <cell r="D2903" t="str">
            <v>HUF</v>
          </cell>
          <cell r="E2903">
            <v>0.05</v>
          </cell>
          <cell r="F2903">
            <v>1</v>
          </cell>
          <cell r="G2903">
            <v>224.71</v>
          </cell>
          <cell r="H2903" t="str">
            <v>db</v>
          </cell>
        </row>
        <row r="2904">
          <cell r="A2904" t="str">
            <v>CCI416</v>
          </cell>
          <cell r="B2904" t="str">
            <v>KGB csatornaiv 45° D 160</v>
          </cell>
          <cell r="C2904">
            <v>1477</v>
          </cell>
          <cell r="D2904" t="str">
            <v>HUF</v>
          </cell>
          <cell r="E2904">
            <v>0.05</v>
          </cell>
          <cell r="F2904">
            <v>1</v>
          </cell>
          <cell r="G2904">
            <v>388.39</v>
          </cell>
          <cell r="H2904" t="str">
            <v>db</v>
          </cell>
        </row>
        <row r="2905">
          <cell r="A2905" t="str">
            <v>CCI425</v>
          </cell>
          <cell r="B2905" t="str">
            <v>KGB csatornaiv 45° D 250</v>
          </cell>
          <cell r="C2905">
            <v>8280</v>
          </cell>
          <cell r="D2905" t="str">
            <v>HUF</v>
          </cell>
          <cell r="E2905">
            <v>0.05</v>
          </cell>
          <cell r="F2905">
            <v>1</v>
          </cell>
          <cell r="G2905">
            <v>1535.16</v>
          </cell>
          <cell r="H2905" t="str">
            <v>db</v>
          </cell>
        </row>
        <row r="2906">
          <cell r="A2906" t="str">
            <v>CCI431</v>
          </cell>
          <cell r="B2906" t="str">
            <v>KGB csatornaiv 45° D 315</v>
          </cell>
          <cell r="C2906">
            <v>13813</v>
          </cell>
          <cell r="D2906" t="str">
            <v>HUF</v>
          </cell>
          <cell r="E2906">
            <v>0.05</v>
          </cell>
          <cell r="F2906">
            <v>1</v>
          </cell>
          <cell r="G2906">
            <v>2396.75</v>
          </cell>
          <cell r="H2906" t="str">
            <v>db</v>
          </cell>
        </row>
        <row r="2907">
          <cell r="A2907" t="str">
            <v>CCI616</v>
          </cell>
          <cell r="B2907" t="str">
            <v>KGB csatornaiv 67° D 160</v>
          </cell>
          <cell r="C2907">
            <v>2189</v>
          </cell>
          <cell r="D2907" t="str">
            <v>HUF</v>
          </cell>
          <cell r="E2907">
            <v>0.05</v>
          </cell>
          <cell r="F2907">
            <v>1</v>
          </cell>
          <cell r="G2907">
            <v>460.27</v>
          </cell>
          <cell r="H2907" t="str">
            <v>db</v>
          </cell>
        </row>
        <row r="2908">
          <cell r="A2908" t="str">
            <v>CCI620</v>
          </cell>
          <cell r="B2908" t="str">
            <v>KGB csatornaiv 67° D 200</v>
          </cell>
          <cell r="C2908">
            <v>3960</v>
          </cell>
          <cell r="D2908" t="str">
            <v>HUF</v>
          </cell>
          <cell r="E2908">
            <v>0.05</v>
          </cell>
          <cell r="F2908">
            <v>1</v>
          </cell>
          <cell r="G2908">
            <v>742.81</v>
          </cell>
          <cell r="H2908" t="str">
            <v>db</v>
          </cell>
        </row>
        <row r="2909">
          <cell r="A2909" t="str">
            <v>CCI850</v>
          </cell>
          <cell r="B2909" t="str">
            <v>KGB csatornaiv 87° D 500</v>
          </cell>
          <cell r="C2909">
            <v>164676</v>
          </cell>
          <cell r="D2909" t="str">
            <v>HUF</v>
          </cell>
          <cell r="E2909">
            <v>0.05</v>
          </cell>
          <cell r="F2909">
            <v>1</v>
          </cell>
          <cell r="G2909">
            <v>25169.71</v>
          </cell>
          <cell r="H2909" t="str">
            <v>db</v>
          </cell>
        </row>
        <row r="2910">
          <cell r="A2910" t="str">
            <v>CCIN420</v>
          </cell>
          <cell r="B2910" t="str">
            <v>KGBN D200/45°csat,ív R300</v>
          </cell>
          <cell r="E2910">
            <v>0.05</v>
          </cell>
          <cell r="F2910">
            <v>1</v>
          </cell>
          <cell r="G2910">
            <v>5206</v>
          </cell>
          <cell r="H2910" t="str">
            <v>db</v>
          </cell>
        </row>
        <row r="2911">
          <cell r="A2911" t="str">
            <v>CCIN440</v>
          </cell>
          <cell r="B2911" t="str">
            <v>KGBN D400/45°csat,ív R600</v>
          </cell>
          <cell r="E2911">
            <v>0.05</v>
          </cell>
          <cell r="F2911">
            <v>1</v>
          </cell>
          <cell r="G2911">
            <v>34560</v>
          </cell>
          <cell r="H2911" t="str">
            <v>db</v>
          </cell>
        </row>
        <row r="2912">
          <cell r="A2912" t="str">
            <v>CCIN816</v>
          </cell>
          <cell r="B2912" t="str">
            <v>KGBN D160/90°csat,ív R400</v>
          </cell>
          <cell r="E2912">
            <v>0.05</v>
          </cell>
          <cell r="F2912">
            <v>1</v>
          </cell>
          <cell r="G2912">
            <v>191.3</v>
          </cell>
          <cell r="H2912" t="str">
            <v>db</v>
          </cell>
        </row>
        <row r="2913">
          <cell r="A2913" t="str">
            <v>CCK16</v>
          </cell>
          <cell r="B2913" t="str">
            <v>KGMM csat kettős karmantyu 160</v>
          </cell>
          <cell r="C2913">
            <v>1728</v>
          </cell>
          <cell r="D2913" t="str">
            <v>HUF</v>
          </cell>
          <cell r="E2913">
            <v>0.05</v>
          </cell>
          <cell r="F2913">
            <v>1</v>
          </cell>
          <cell r="G2913">
            <v>430</v>
          </cell>
          <cell r="H2913" t="str">
            <v>db</v>
          </cell>
        </row>
        <row r="2914">
          <cell r="A2914" t="str">
            <v>CCL16</v>
          </cell>
          <cell r="B2914" t="str">
            <v>KGM csat tokelzáró dugó 160</v>
          </cell>
          <cell r="C2914">
            <v>659</v>
          </cell>
          <cell r="D2914" t="str">
            <v>HUF</v>
          </cell>
          <cell r="E2914">
            <v>0.05</v>
          </cell>
          <cell r="F2914">
            <v>1</v>
          </cell>
          <cell r="G2914">
            <v>152.36000000000001</v>
          </cell>
          <cell r="H2914" t="str">
            <v>db</v>
          </cell>
        </row>
        <row r="2915">
          <cell r="A2915" t="str">
            <v>CCO16</v>
          </cell>
          <cell r="B2915" t="str">
            <v>KGUG öntöttvascső csatl, 160</v>
          </cell>
          <cell r="E2915">
            <v>0.05</v>
          </cell>
          <cell r="F2915">
            <v>1</v>
          </cell>
          <cell r="G2915">
            <v>66.75</v>
          </cell>
          <cell r="H2915" t="str">
            <v>db</v>
          </cell>
        </row>
        <row r="2916">
          <cell r="A2916" t="str">
            <v>CCP11</v>
          </cell>
          <cell r="B2916" t="str">
            <v>KGFP csat aknabekötő idom 110</v>
          </cell>
          <cell r="C2916">
            <v>3542</v>
          </cell>
          <cell r="D2916" t="str">
            <v>HUF</v>
          </cell>
          <cell r="E2916">
            <v>0.05</v>
          </cell>
          <cell r="F2916">
            <v>1</v>
          </cell>
          <cell r="G2916">
            <v>187</v>
          </cell>
          <cell r="H2916" t="str">
            <v>db</v>
          </cell>
        </row>
        <row r="2917">
          <cell r="A2917" t="str">
            <v>CCP11R</v>
          </cell>
          <cell r="B2917" t="str">
            <v>KGFP csat aknabekötő 110 rövid</v>
          </cell>
          <cell r="E2917">
            <v>0.05</v>
          </cell>
          <cell r="F2917">
            <v>1</v>
          </cell>
          <cell r="G2917">
            <v>0</v>
          </cell>
          <cell r="H2917" t="str">
            <v>db</v>
          </cell>
        </row>
        <row r="2918">
          <cell r="A2918" t="str">
            <v>CCP201</v>
          </cell>
          <cell r="B2918" t="str">
            <v>KGFP csat aknabekötő idom 200r</v>
          </cell>
          <cell r="E2918">
            <v>0.05</v>
          </cell>
          <cell r="F2918">
            <v>1</v>
          </cell>
          <cell r="G2918">
            <v>478</v>
          </cell>
          <cell r="H2918" t="str">
            <v>db</v>
          </cell>
        </row>
        <row r="2919">
          <cell r="A2919" t="str">
            <v>CCP25</v>
          </cell>
          <cell r="B2919" t="str">
            <v>KGFP csat aknabekötő idom 250</v>
          </cell>
          <cell r="C2919">
            <v>11571</v>
          </cell>
          <cell r="D2919" t="str">
            <v>HUF</v>
          </cell>
          <cell r="E2919">
            <v>0.05</v>
          </cell>
          <cell r="F2919">
            <v>1</v>
          </cell>
          <cell r="G2919">
            <v>1490</v>
          </cell>
          <cell r="H2919" t="str">
            <v>db</v>
          </cell>
        </row>
        <row r="2920">
          <cell r="A2920" t="str">
            <v>CCP31P</v>
          </cell>
          <cell r="B2920" t="str">
            <v>Spec KGFP csat aknabekötő idom 315</v>
          </cell>
          <cell r="E2920">
            <v>0.05</v>
          </cell>
          <cell r="F2920">
            <v>1</v>
          </cell>
          <cell r="G2920">
            <v>4400</v>
          </cell>
          <cell r="H2920" t="str">
            <v>db</v>
          </cell>
        </row>
        <row r="2921">
          <cell r="A2921" t="str">
            <v>CCP501</v>
          </cell>
          <cell r="B2921" t="str">
            <v>Csat rövid tok 120mm D 500</v>
          </cell>
          <cell r="E2921">
            <v>0.05</v>
          </cell>
          <cell r="F2921">
            <v>1</v>
          </cell>
          <cell r="G2921">
            <v>4835</v>
          </cell>
          <cell r="H2921" t="str">
            <v>db</v>
          </cell>
        </row>
        <row r="2922">
          <cell r="A2922" t="str">
            <v>CCPM40</v>
          </cell>
          <cell r="B2922" t="str">
            <v>KGKM tokos csővégzáró D400</v>
          </cell>
          <cell r="E2922">
            <v>0.05</v>
          </cell>
          <cell r="F2922">
            <v>1</v>
          </cell>
          <cell r="G2922">
            <v>4400.3</v>
          </cell>
          <cell r="H2922" t="str">
            <v>db</v>
          </cell>
        </row>
        <row r="2923">
          <cell r="A2923" t="str">
            <v>CCPS1611</v>
          </cell>
          <cell r="B2923" t="str">
            <v>Szűkítő betét aknához 160/110</v>
          </cell>
          <cell r="E2923">
            <v>0.05</v>
          </cell>
          <cell r="F2923">
            <v>1</v>
          </cell>
          <cell r="G2923">
            <v>0</v>
          </cell>
          <cell r="H2923" t="str">
            <v>db</v>
          </cell>
        </row>
        <row r="2924">
          <cell r="A2924" t="str">
            <v>CCPS2020</v>
          </cell>
          <cell r="B2924" t="str">
            <v>KGETS NAGYÍVŰ TISZ,200/200/200</v>
          </cell>
          <cell r="C2924">
            <v>48147</v>
          </cell>
          <cell r="D2924" t="str">
            <v>HUF</v>
          </cell>
          <cell r="E2924">
            <v>0.05</v>
          </cell>
          <cell r="F2924">
            <v>1</v>
          </cell>
          <cell r="G2924">
            <v>9360</v>
          </cell>
          <cell r="H2924" t="str">
            <v>db</v>
          </cell>
        </row>
        <row r="2925">
          <cell r="A2925" t="str">
            <v>CCR16</v>
          </cell>
          <cell r="B2925" t="str">
            <v>KGUSM kerámiacső csatl, 160</v>
          </cell>
          <cell r="E2925">
            <v>0.05</v>
          </cell>
          <cell r="F2925">
            <v>1</v>
          </cell>
          <cell r="G2925">
            <v>0</v>
          </cell>
          <cell r="H2925" t="str">
            <v>db</v>
          </cell>
        </row>
        <row r="2926">
          <cell r="A2926" t="str">
            <v>CCT12</v>
          </cell>
          <cell r="B2926" t="str">
            <v>KGRE Tisztitó 125</v>
          </cell>
          <cell r="C2926">
            <v>9009</v>
          </cell>
          <cell r="D2926" t="str">
            <v>HUF</v>
          </cell>
          <cell r="E2926">
            <v>0.05</v>
          </cell>
          <cell r="F2926">
            <v>1</v>
          </cell>
          <cell r="G2926">
            <v>1905.6</v>
          </cell>
          <cell r="H2926" t="str">
            <v>db</v>
          </cell>
        </row>
        <row r="2927">
          <cell r="A2927" t="str">
            <v>CCT20</v>
          </cell>
          <cell r="B2927" t="str">
            <v>KGRE Tisztitó 200</v>
          </cell>
          <cell r="C2927">
            <v>16812</v>
          </cell>
          <cell r="D2927" t="str">
            <v>HUF</v>
          </cell>
          <cell r="E2927">
            <v>0.05</v>
          </cell>
          <cell r="F2927">
            <v>1</v>
          </cell>
          <cell r="G2927">
            <v>2991.88</v>
          </cell>
          <cell r="H2927" t="str">
            <v>db</v>
          </cell>
        </row>
        <row r="2928">
          <cell r="A2928" t="str">
            <v>CCTU16</v>
          </cell>
          <cell r="B2928" t="str">
            <v>KGRE Tisztitó nyílás 160</v>
          </cell>
          <cell r="C2928">
            <v>6841</v>
          </cell>
          <cell r="D2928" t="str">
            <v>HUF</v>
          </cell>
          <cell r="E2928">
            <v>0.05</v>
          </cell>
          <cell r="F2928">
            <v>1</v>
          </cell>
          <cell r="G2928">
            <v>1753</v>
          </cell>
          <cell r="H2928" t="str">
            <v>db</v>
          </cell>
        </row>
        <row r="2929">
          <cell r="A2929" t="str">
            <v>CCV11</v>
          </cell>
          <cell r="B2929" t="str">
            <v>KGK csat végelzáró sapka 110</v>
          </cell>
          <cell r="C2929">
            <v>506</v>
          </cell>
          <cell r="D2929" t="str">
            <v>HUF</v>
          </cell>
          <cell r="E2929">
            <v>0.05</v>
          </cell>
          <cell r="F2929">
            <v>1</v>
          </cell>
          <cell r="G2929">
            <v>117.17</v>
          </cell>
          <cell r="H2929" t="str">
            <v>db</v>
          </cell>
        </row>
        <row r="2930">
          <cell r="A2930" t="str">
            <v>CCV12</v>
          </cell>
          <cell r="B2930" t="str">
            <v>KGK csat végelzáró sapka 125</v>
          </cell>
          <cell r="C2930">
            <v>612</v>
          </cell>
          <cell r="D2930" t="str">
            <v>HUF</v>
          </cell>
          <cell r="E2930">
            <v>0.05</v>
          </cell>
          <cell r="F2930">
            <v>1</v>
          </cell>
          <cell r="G2930">
            <v>156.66</v>
          </cell>
          <cell r="H2930" t="str">
            <v>db</v>
          </cell>
        </row>
        <row r="2931">
          <cell r="A2931" t="str">
            <v>CCV20</v>
          </cell>
          <cell r="B2931" t="str">
            <v>KGK csat végelzáró sapka 200</v>
          </cell>
          <cell r="C2931">
            <v>1382</v>
          </cell>
          <cell r="D2931" t="str">
            <v>HUF</v>
          </cell>
          <cell r="E2931">
            <v>0.05</v>
          </cell>
          <cell r="F2931">
            <v>1</v>
          </cell>
          <cell r="G2931">
            <v>310.44</v>
          </cell>
          <cell r="H2931" t="str">
            <v>db</v>
          </cell>
        </row>
        <row r="2932">
          <cell r="A2932" t="str">
            <v>CCV40</v>
          </cell>
          <cell r="B2932" t="str">
            <v>KGK csat.végelzáró sapka 400</v>
          </cell>
          <cell r="E2932">
            <v>0.05</v>
          </cell>
          <cell r="F2932">
            <v>1</v>
          </cell>
          <cell r="G2932">
            <v>1678.68</v>
          </cell>
          <cell r="H2932" t="str">
            <v>db</v>
          </cell>
        </row>
        <row r="2933">
          <cell r="A2933" t="str">
            <v>CCV50</v>
          </cell>
          <cell r="B2933" t="str">
            <v>KGK csat végelzáró sapka 500</v>
          </cell>
          <cell r="E2933">
            <v>0.05</v>
          </cell>
          <cell r="F2933">
            <v>1</v>
          </cell>
          <cell r="G2933">
            <v>4390.75</v>
          </cell>
          <cell r="H2933" t="str">
            <v>db</v>
          </cell>
        </row>
        <row r="2934">
          <cell r="A2934" t="str">
            <v>CKCB531</v>
          </cell>
          <cell r="B2934" t="str">
            <v>PVC KD-extra cső D 315/5 m-es</v>
          </cell>
          <cell r="E2934">
            <v>0.05</v>
          </cell>
          <cell r="F2934">
            <v>1</v>
          </cell>
          <cell r="G2934">
            <v>13285</v>
          </cell>
          <cell r="H2934" t="str">
            <v>db</v>
          </cell>
        </row>
        <row r="2935">
          <cell r="A2935" t="str">
            <v>CKCB625</v>
          </cell>
          <cell r="B2935" t="str">
            <v>PVC KD-extra cső D 250/6 m-es</v>
          </cell>
          <cell r="E2935">
            <v>0.05</v>
          </cell>
          <cell r="F2935">
            <v>1</v>
          </cell>
          <cell r="G2935">
            <v>13348</v>
          </cell>
          <cell r="H2935" t="str">
            <v>db</v>
          </cell>
        </row>
        <row r="2936">
          <cell r="A2936" t="str">
            <v>CKCB640</v>
          </cell>
          <cell r="B2936" t="str">
            <v>PVC KD-extra cső D 400/6 m -es</v>
          </cell>
          <cell r="E2936">
            <v>0.05</v>
          </cell>
          <cell r="F2936">
            <v>1</v>
          </cell>
          <cell r="G2936">
            <v>28973</v>
          </cell>
          <cell r="H2936" t="str">
            <v>db</v>
          </cell>
        </row>
        <row r="2937">
          <cell r="A2937" t="str">
            <v>CLA03</v>
          </cell>
          <cell r="B2937" t="str">
            <v>PVC KAU áttoló karm. D32</v>
          </cell>
          <cell r="E2937">
            <v>0.05</v>
          </cell>
          <cell r="F2937">
            <v>1</v>
          </cell>
          <cell r="G2937">
            <v>47</v>
          </cell>
          <cell r="H2937" t="str">
            <v>db</v>
          </cell>
        </row>
        <row r="2938">
          <cell r="A2938" t="str">
            <v>CLA04</v>
          </cell>
          <cell r="B2938" t="str">
            <v>PVC KAU áttoló karm. D40</v>
          </cell>
          <cell r="E2938">
            <v>0.05</v>
          </cell>
          <cell r="F2938">
            <v>1</v>
          </cell>
          <cell r="G2938">
            <v>49</v>
          </cell>
          <cell r="H2938" t="str">
            <v>db</v>
          </cell>
        </row>
        <row r="2939">
          <cell r="A2939" t="str">
            <v>CLC204</v>
          </cell>
          <cell r="B2939" t="str">
            <v>PVC KA CSŐ D 40 X 1,8/2M</v>
          </cell>
          <cell r="E2939">
            <v>0.05</v>
          </cell>
          <cell r="F2939">
            <v>1</v>
          </cell>
          <cell r="G2939">
            <v>198</v>
          </cell>
          <cell r="H2939" t="str">
            <v>db</v>
          </cell>
        </row>
        <row r="2940">
          <cell r="A2940" t="str">
            <v>CLC211</v>
          </cell>
          <cell r="B2940" t="str">
            <v>PVC KA CSŐ D 110X2,2 / 2M</v>
          </cell>
          <cell r="E2940">
            <v>0.05</v>
          </cell>
          <cell r="F2940">
            <v>1</v>
          </cell>
          <cell r="G2940">
            <v>587.50925501400002</v>
          </cell>
          <cell r="H2940" t="str">
            <v>db</v>
          </cell>
        </row>
        <row r="2941">
          <cell r="A2941" t="str">
            <v>CLC2115</v>
          </cell>
          <cell r="B2941" t="str">
            <v>PVC KA  D110/2000  Extra Wall pipe</v>
          </cell>
          <cell r="E2941">
            <v>0.05</v>
          </cell>
          <cell r="F2941">
            <v>1</v>
          </cell>
          <cell r="G2941">
            <v>407.22392309000003</v>
          </cell>
          <cell r="H2941" t="str">
            <v>db</v>
          </cell>
        </row>
        <row r="2942">
          <cell r="A2942" t="str">
            <v>CLC2117</v>
          </cell>
          <cell r="B2942" t="str">
            <v>PVC KA  D110/2000  Extra pipe</v>
          </cell>
          <cell r="E2942">
            <v>0.05</v>
          </cell>
          <cell r="F2942">
            <v>1</v>
          </cell>
          <cell r="G2942">
            <v>407.22392309000003</v>
          </cell>
          <cell r="H2942" t="str">
            <v>db</v>
          </cell>
        </row>
        <row r="2943">
          <cell r="A2943" t="str">
            <v>CLC2118</v>
          </cell>
          <cell r="B2943" t="str">
            <v>PVC KA  D110/2000  Extra Multilayer pipe</v>
          </cell>
          <cell r="E2943">
            <v>0.05</v>
          </cell>
          <cell r="F2943">
            <v>1</v>
          </cell>
          <cell r="G2943">
            <v>407.22392309000003</v>
          </cell>
          <cell r="H2943" t="str">
            <v>db</v>
          </cell>
        </row>
        <row r="2944">
          <cell r="A2944" t="str">
            <v>CLC4113</v>
          </cell>
          <cell r="B2944" t="str">
            <v>PVC KA CSŐ D 110 4M II, Oszt,</v>
          </cell>
          <cell r="E2944">
            <v>0.05</v>
          </cell>
          <cell r="F2944">
            <v>1</v>
          </cell>
          <cell r="G2944">
            <v>1282.2692663959999</v>
          </cell>
          <cell r="H2944" t="str">
            <v>db</v>
          </cell>
        </row>
        <row r="2945">
          <cell r="A2945" t="str">
            <v>CLCW103</v>
          </cell>
          <cell r="B2945" t="str">
            <v>PVC KA CSŐ D 32X1,8 / 1m</v>
          </cell>
          <cell r="E2945">
            <v>0.05</v>
          </cell>
          <cell r="F2945">
            <v>1</v>
          </cell>
          <cell r="G2945">
            <v>115.24989265000001</v>
          </cell>
          <cell r="H2945" t="str">
            <v>db</v>
          </cell>
        </row>
        <row r="2946">
          <cell r="A2946" t="str">
            <v>CLCW111</v>
          </cell>
          <cell r="B2946" t="str">
            <v>PVC KA CSŐ  D 110  / 1m</v>
          </cell>
          <cell r="E2946">
            <v>0.05</v>
          </cell>
          <cell r="F2946">
            <v>1</v>
          </cell>
          <cell r="G2946">
            <v>275.36365623</v>
          </cell>
          <cell r="H2946" t="str">
            <v>db</v>
          </cell>
        </row>
        <row r="2947">
          <cell r="A2947" t="str">
            <v>CLCW204</v>
          </cell>
          <cell r="B2947" t="str">
            <v>PVC KA CSŐ D 40X1,8 / 2m</v>
          </cell>
          <cell r="C2947">
            <v>883</v>
          </cell>
          <cell r="D2947" t="str">
            <v>HUF</v>
          </cell>
          <cell r="E2947">
            <v>0.05</v>
          </cell>
          <cell r="F2947">
            <v>1</v>
          </cell>
          <cell r="G2947">
            <v>205.7461217</v>
          </cell>
          <cell r="H2947" t="str">
            <v>db</v>
          </cell>
        </row>
        <row r="2948">
          <cell r="A2948" t="str">
            <v>CLCW303</v>
          </cell>
          <cell r="B2948" t="str">
            <v>PVC KA CSŐ D 32X1,8 / 3m</v>
          </cell>
          <cell r="E2948">
            <v>0.05</v>
          </cell>
          <cell r="F2948">
            <v>1</v>
          </cell>
          <cell r="G2948">
            <v>258.48967037</v>
          </cell>
          <cell r="H2948" t="str">
            <v>db</v>
          </cell>
        </row>
        <row r="2949">
          <cell r="A2949" t="str">
            <v>CLCW304</v>
          </cell>
          <cell r="B2949" t="str">
            <v>PVC KA CSŐ D 40X1,8 / 3m</v>
          </cell>
          <cell r="E2949">
            <v>0.05</v>
          </cell>
          <cell r="F2949">
            <v>1</v>
          </cell>
          <cell r="G2949">
            <v>295.29290650000002</v>
          </cell>
          <cell r="H2949" t="str">
            <v>db</v>
          </cell>
        </row>
        <row r="2950">
          <cell r="A2950" t="str">
            <v>CLCW605</v>
          </cell>
          <cell r="B2950" t="str">
            <v>PVC KA CSŐ D 50X1,8 / 6m</v>
          </cell>
          <cell r="E2950">
            <v>0.05</v>
          </cell>
          <cell r="F2950">
            <v>1</v>
          </cell>
          <cell r="G2950">
            <v>749.72146504</v>
          </cell>
          <cell r="H2950" t="str">
            <v>db</v>
          </cell>
        </row>
        <row r="2951">
          <cell r="A2951" t="str">
            <v>CLCW6051</v>
          </cell>
          <cell r="B2951" t="str">
            <v>PVC KA CSŐ D 50X1,8 / 6m toknélküli</v>
          </cell>
          <cell r="E2951">
            <v>0.05</v>
          </cell>
          <cell r="F2951">
            <v>1</v>
          </cell>
          <cell r="G2951">
            <v>742.91146504000005</v>
          </cell>
          <cell r="H2951" t="str">
            <v>db</v>
          </cell>
        </row>
        <row r="2952">
          <cell r="A2952" t="str">
            <v>CLCW6061</v>
          </cell>
          <cell r="B2952" t="str">
            <v>PVC KA CSŐ D 63X1,8 / 6m toknélküli</v>
          </cell>
          <cell r="E2952">
            <v>0.05</v>
          </cell>
          <cell r="F2952">
            <v>1</v>
          </cell>
          <cell r="G2952">
            <v>862.51638830000002</v>
          </cell>
          <cell r="H2952" t="str">
            <v>db</v>
          </cell>
        </row>
        <row r="2953">
          <cell r="A2953" t="str">
            <v>CLEMU628</v>
          </cell>
          <cell r="B2953" t="str">
            <v>EMU szűkítő 1 1/2Bm / 1 1/4 Km</v>
          </cell>
          <cell r="E2953">
            <v>0.05</v>
          </cell>
          <cell r="F2953">
            <v>1</v>
          </cell>
          <cell r="G2953">
            <v>49.54</v>
          </cell>
          <cell r="H2953" t="str">
            <v>db</v>
          </cell>
        </row>
        <row r="2954">
          <cell r="A2954" t="str">
            <v>CLEMU648</v>
          </cell>
          <cell r="B2954" t="str">
            <v>EMU WC csatlakozó  exc</v>
          </cell>
          <cell r="E2954">
            <v>0.05</v>
          </cell>
          <cell r="F2954">
            <v>1</v>
          </cell>
          <cell r="G2954">
            <v>364.63</v>
          </cell>
          <cell r="H2954" t="str">
            <v>db</v>
          </cell>
        </row>
        <row r="2955">
          <cell r="A2955" t="str">
            <v>CLEMU684</v>
          </cell>
          <cell r="B2955" t="str">
            <v>EMU Mosógépcsatlakozó</v>
          </cell>
          <cell r="E2955">
            <v>0.05</v>
          </cell>
          <cell r="F2955">
            <v>1</v>
          </cell>
          <cell r="G2955">
            <v>346.49</v>
          </cell>
          <cell r="H2955" t="str">
            <v>db</v>
          </cell>
        </row>
        <row r="2956">
          <cell r="A2956" t="str">
            <v>CLG0504</v>
          </cell>
          <cell r="B2956" t="str">
            <v>PVC KAEA 45° ÁGIDOM D 50/40</v>
          </cell>
          <cell r="C2956">
            <v>349</v>
          </cell>
          <cell r="D2956" t="str">
            <v>HUF</v>
          </cell>
          <cell r="E2956">
            <v>0.05</v>
          </cell>
          <cell r="F2956">
            <v>1</v>
          </cell>
          <cell r="G2956">
            <v>85</v>
          </cell>
          <cell r="H2956" t="str">
            <v>db</v>
          </cell>
        </row>
        <row r="2957">
          <cell r="A2957" t="str">
            <v>CLG0505</v>
          </cell>
          <cell r="B2957" t="str">
            <v>PVC KAEA 45° ÁGIDOM D 50/50</v>
          </cell>
          <cell r="C2957">
            <v>349</v>
          </cell>
          <cell r="D2957" t="str">
            <v>HUF</v>
          </cell>
          <cell r="E2957">
            <v>0.05</v>
          </cell>
          <cell r="F2957">
            <v>1</v>
          </cell>
          <cell r="G2957">
            <v>87</v>
          </cell>
          <cell r="H2957" t="str">
            <v>db</v>
          </cell>
        </row>
        <row r="2958">
          <cell r="A2958" t="str">
            <v>CLG0606</v>
          </cell>
          <cell r="B2958" t="str">
            <v>PVC KAEA 45° ÁGIDOM D 63/63</v>
          </cell>
          <cell r="C2958">
            <v>525</v>
          </cell>
          <cell r="D2958" t="str">
            <v>HUF</v>
          </cell>
          <cell r="E2958">
            <v>0.05</v>
          </cell>
          <cell r="F2958">
            <v>1</v>
          </cell>
          <cell r="G2958">
            <v>158</v>
          </cell>
          <cell r="H2958" t="str">
            <v>db</v>
          </cell>
        </row>
        <row r="2959">
          <cell r="A2959" t="str">
            <v>FPPM03</v>
          </cell>
          <cell r="B2959" t="str">
            <v>Műa osztó-gyűjtő beszab.szeleppel 3r.</v>
          </cell>
          <cell r="E2959">
            <v>0.05</v>
          </cell>
          <cell r="F2959">
            <v>1</v>
          </cell>
          <cell r="G2959">
            <v>11284.71</v>
          </cell>
          <cell r="H2959" t="str">
            <v>db</v>
          </cell>
        </row>
        <row r="2960">
          <cell r="A2960" t="str">
            <v>FPPM05</v>
          </cell>
          <cell r="B2960" t="str">
            <v>Műa osztó-gyűjtő beszab.szeleppel 5r.</v>
          </cell>
          <cell r="E2960">
            <v>0.05</v>
          </cell>
          <cell r="F2960">
            <v>1</v>
          </cell>
          <cell r="G2960">
            <v>16942.97</v>
          </cell>
          <cell r="H2960" t="str">
            <v>db</v>
          </cell>
        </row>
        <row r="2961">
          <cell r="A2961" t="str">
            <v>FPPM11</v>
          </cell>
          <cell r="B2961" t="str">
            <v>Műa osztó-gyűjtő beszab.szeleppel 11r.</v>
          </cell>
          <cell r="E2961">
            <v>0.05</v>
          </cell>
          <cell r="F2961">
            <v>1</v>
          </cell>
          <cell r="G2961">
            <v>29238.43</v>
          </cell>
          <cell r="H2961" t="str">
            <v>db</v>
          </cell>
        </row>
        <row r="2962">
          <cell r="A2962" t="str">
            <v>FPPN03</v>
          </cell>
          <cell r="B2962" t="str">
            <v>1"acél oszt-gy,átf.mérő nélkül3r,</v>
          </cell>
          <cell r="C2962">
            <v>56682</v>
          </cell>
          <cell r="D2962" t="str">
            <v>HUF</v>
          </cell>
          <cell r="E2962">
            <v>0.05</v>
          </cell>
          <cell r="F2962">
            <v>1</v>
          </cell>
          <cell r="G2962">
            <v>8251.32</v>
          </cell>
          <cell r="H2962" t="str">
            <v>db</v>
          </cell>
        </row>
        <row r="2963">
          <cell r="A2963" t="str">
            <v>FPPN0454</v>
          </cell>
          <cell r="B2963" t="str">
            <v>Szel. pf. osztó-gyűjtő 5/4 4r.</v>
          </cell>
          <cell r="E2963">
            <v>0.05</v>
          </cell>
          <cell r="F2963">
            <v>1</v>
          </cell>
          <cell r="G2963">
            <v>23557</v>
          </cell>
          <cell r="H2963" t="str">
            <v>db</v>
          </cell>
        </row>
        <row r="2964">
          <cell r="A2964" t="str">
            <v>FPPN0554</v>
          </cell>
          <cell r="B2964" t="str">
            <v>Szel. pf. osztó-gyűjtő 5/4 5r.</v>
          </cell>
          <cell r="E2964">
            <v>0.05</v>
          </cell>
          <cell r="F2964">
            <v>1</v>
          </cell>
          <cell r="G2964">
            <v>27293</v>
          </cell>
          <cell r="H2964" t="str">
            <v>db</v>
          </cell>
        </row>
        <row r="2965">
          <cell r="A2965" t="str">
            <v>FPPN0954</v>
          </cell>
          <cell r="B2965" t="str">
            <v>Szel. pf. osztó-gyűjtő 5/4 9r.</v>
          </cell>
          <cell r="E2965">
            <v>0.05</v>
          </cell>
          <cell r="F2965">
            <v>1</v>
          </cell>
          <cell r="G2965">
            <v>41083</v>
          </cell>
          <cell r="H2965" t="str">
            <v>db</v>
          </cell>
        </row>
        <row r="2966">
          <cell r="A2966" t="str">
            <v>FPPN11</v>
          </cell>
          <cell r="B2966" t="str">
            <v>1"acél oszt-gy,átf.mérő nélkül 11r,</v>
          </cell>
          <cell r="C2966">
            <v>163377</v>
          </cell>
          <cell r="D2966" t="str">
            <v>HUF</v>
          </cell>
          <cell r="E2966">
            <v>0.05</v>
          </cell>
          <cell r="F2966">
            <v>1</v>
          </cell>
          <cell r="G2966">
            <v>24124.7</v>
          </cell>
          <cell r="H2966" t="str">
            <v>db</v>
          </cell>
        </row>
        <row r="2967">
          <cell r="A2967" t="str">
            <v>FPPNR05</v>
          </cell>
          <cell r="B2967" t="str">
            <v>1"réz oszt-gy,átf.mérő nélkül 5r</v>
          </cell>
          <cell r="E2967">
            <v>0.05</v>
          </cell>
          <cell r="F2967">
            <v>1</v>
          </cell>
          <cell r="G2967">
            <v>15251.81</v>
          </cell>
          <cell r="H2967" t="str">
            <v>db</v>
          </cell>
        </row>
        <row r="2968">
          <cell r="A2968" t="str">
            <v>FPT162016</v>
          </cell>
          <cell r="B2968" t="str">
            <v>Red, T-idom D16x20x16</v>
          </cell>
          <cell r="C2968">
            <v>2157</v>
          </cell>
          <cell r="D2968" t="str">
            <v>HUF</v>
          </cell>
          <cell r="E2968">
            <v>0.05</v>
          </cell>
          <cell r="F2968">
            <v>1</v>
          </cell>
          <cell r="G2968">
            <v>321.43</v>
          </cell>
          <cell r="H2968" t="str">
            <v>db</v>
          </cell>
        </row>
        <row r="2969">
          <cell r="A2969" t="str">
            <v>FPT202016</v>
          </cell>
          <cell r="B2969" t="str">
            <v>Red, T-idom D20x20x16</v>
          </cell>
          <cell r="C2969">
            <v>2265</v>
          </cell>
          <cell r="D2969" t="str">
            <v>HUF</v>
          </cell>
          <cell r="E2969">
            <v>0.05</v>
          </cell>
          <cell r="F2969">
            <v>1</v>
          </cell>
          <cell r="G2969">
            <v>324.58</v>
          </cell>
          <cell r="H2969" t="str">
            <v>db</v>
          </cell>
        </row>
        <row r="2970">
          <cell r="A2970" t="str">
            <v>FPT25</v>
          </cell>
          <cell r="B2970" t="str">
            <v>T-idom D25</v>
          </cell>
          <cell r="C2970">
            <v>3870</v>
          </cell>
          <cell r="D2970" t="str">
            <v>HUF</v>
          </cell>
          <cell r="E2970">
            <v>0.05</v>
          </cell>
          <cell r="F2970">
            <v>1</v>
          </cell>
          <cell r="G2970">
            <v>574.26</v>
          </cell>
          <cell r="H2970" t="str">
            <v>db</v>
          </cell>
        </row>
        <row r="2971">
          <cell r="A2971" t="str">
            <v>FPT322532</v>
          </cell>
          <cell r="B2971" t="str">
            <v>Red, T-idom D32x25x32</v>
          </cell>
          <cell r="C2971">
            <v>6692</v>
          </cell>
          <cell r="D2971" t="str">
            <v>HUF</v>
          </cell>
          <cell r="E2971">
            <v>0.05</v>
          </cell>
          <cell r="F2971">
            <v>1</v>
          </cell>
          <cell r="G2971">
            <v>906.13</v>
          </cell>
          <cell r="H2971" t="str">
            <v>db</v>
          </cell>
        </row>
        <row r="2972">
          <cell r="A2972" t="str">
            <v>FPT402540</v>
          </cell>
          <cell r="B2972" t="str">
            <v>Red, T-idom D40x25x40</v>
          </cell>
          <cell r="C2972">
            <v>7940</v>
          </cell>
          <cell r="D2972" t="str">
            <v>HUF</v>
          </cell>
          <cell r="E2972">
            <v>0.05</v>
          </cell>
          <cell r="F2972">
            <v>1</v>
          </cell>
          <cell r="G2972">
            <v>1315.24</v>
          </cell>
          <cell r="H2972" t="str">
            <v>db</v>
          </cell>
        </row>
        <row r="2973">
          <cell r="A2973" t="str">
            <v>FPTB16</v>
          </cell>
          <cell r="B2973" t="str">
            <v>Bm, T-idom D16x1/2'x16</v>
          </cell>
          <cell r="C2973">
            <v>3298</v>
          </cell>
          <cell r="D2973" t="str">
            <v>HUF</v>
          </cell>
          <cell r="E2973">
            <v>0.05</v>
          </cell>
          <cell r="F2973">
            <v>1</v>
          </cell>
          <cell r="G2973">
            <v>665.91</v>
          </cell>
          <cell r="H2973" t="str">
            <v>db</v>
          </cell>
        </row>
        <row r="2974">
          <cell r="A2974" t="str">
            <v>FPTB20</v>
          </cell>
          <cell r="B2974" t="str">
            <v>Bm, T-idom D20x3/4'x20</v>
          </cell>
          <cell r="C2974">
            <v>3857</v>
          </cell>
          <cell r="D2974" t="str">
            <v>HUF</v>
          </cell>
          <cell r="E2974">
            <v>0.05</v>
          </cell>
          <cell r="F2974">
            <v>1</v>
          </cell>
          <cell r="G2974">
            <v>714.64</v>
          </cell>
          <cell r="H2974" t="str">
            <v>db</v>
          </cell>
        </row>
        <row r="2975">
          <cell r="A2975" t="str">
            <v>FPTEU16</v>
          </cell>
          <cell r="B2975" t="str">
            <v>Eurokonuszos csatl, 16x3/4</v>
          </cell>
          <cell r="C2975">
            <v>1585</v>
          </cell>
          <cell r="D2975" t="str">
            <v>HUF</v>
          </cell>
          <cell r="E2975">
            <v>0.05</v>
          </cell>
          <cell r="F2975">
            <v>1</v>
          </cell>
          <cell r="G2975">
            <v>299.61</v>
          </cell>
          <cell r="H2975" t="str">
            <v>db</v>
          </cell>
        </row>
        <row r="2976">
          <cell r="A2976" t="str">
            <v>FPTEU20</v>
          </cell>
          <cell r="B2976" t="str">
            <v>Eurokonuszos csatl, 20X3/4</v>
          </cell>
          <cell r="C2976">
            <v>1698</v>
          </cell>
          <cell r="D2976" t="str">
            <v>HUF</v>
          </cell>
          <cell r="E2976">
            <v>0.05</v>
          </cell>
          <cell r="F2976">
            <v>1</v>
          </cell>
          <cell r="G2976">
            <v>461</v>
          </cell>
          <cell r="H2976" t="str">
            <v>db</v>
          </cell>
        </row>
        <row r="2977">
          <cell r="A2977" t="str">
            <v>FPTOG03</v>
          </cell>
          <cell r="B2977" t="str">
            <v>Fűtési osztó-gyűjtő 3 részes</v>
          </cell>
          <cell r="C2977">
            <v>29199</v>
          </cell>
          <cell r="D2977" t="str">
            <v>HUF</v>
          </cell>
          <cell r="E2977">
            <v>0.05</v>
          </cell>
          <cell r="F2977">
            <v>1</v>
          </cell>
          <cell r="G2977">
            <v>4989.96</v>
          </cell>
          <cell r="H2977" t="str">
            <v>db</v>
          </cell>
        </row>
        <row r="2978">
          <cell r="A2978" t="str">
            <v>FPTOG06</v>
          </cell>
          <cell r="B2978" t="str">
            <v>Fűtési osztó-gyűjtő 6 részes</v>
          </cell>
          <cell r="C2978">
            <v>49186</v>
          </cell>
          <cell r="D2978" t="str">
            <v>HUF</v>
          </cell>
          <cell r="E2978">
            <v>0.05</v>
          </cell>
          <cell r="F2978">
            <v>1</v>
          </cell>
          <cell r="G2978">
            <v>7744.57</v>
          </cell>
          <cell r="H2978" t="str">
            <v>db</v>
          </cell>
        </row>
        <row r="2979">
          <cell r="A2979" t="str">
            <v>FPTOG08</v>
          </cell>
          <cell r="B2979" t="str">
            <v>Fűtési osztó-gyűjtő 8 részes</v>
          </cell>
          <cell r="C2979">
            <v>61036</v>
          </cell>
          <cell r="D2979" t="str">
            <v>HUF</v>
          </cell>
          <cell r="E2979">
            <v>0.05</v>
          </cell>
          <cell r="F2979">
            <v>1</v>
          </cell>
          <cell r="G2979">
            <v>9791.9500000000007</v>
          </cell>
          <cell r="H2979" t="str">
            <v>db</v>
          </cell>
        </row>
        <row r="2980">
          <cell r="A2980" t="str">
            <v>FPTOG10</v>
          </cell>
          <cell r="B2980" t="str">
            <v>Fűtési osztó-gyűjtő 10 részes</v>
          </cell>
          <cell r="C2980">
            <v>74176</v>
          </cell>
          <cell r="D2980" t="str">
            <v>HUF</v>
          </cell>
          <cell r="E2980">
            <v>0.05</v>
          </cell>
          <cell r="F2980">
            <v>1</v>
          </cell>
          <cell r="G2980">
            <v>10211.67</v>
          </cell>
          <cell r="H2980" t="str">
            <v>db</v>
          </cell>
        </row>
        <row r="2981">
          <cell r="A2981" t="str">
            <v>FPTOG11</v>
          </cell>
          <cell r="B2981" t="str">
            <v>Fűtési osztó-gyűjtő 11 részes</v>
          </cell>
          <cell r="C2981">
            <v>79288</v>
          </cell>
          <cell r="D2981" t="str">
            <v>HUF</v>
          </cell>
          <cell r="E2981">
            <v>0.05</v>
          </cell>
          <cell r="F2981">
            <v>1</v>
          </cell>
          <cell r="G2981">
            <v>12645.61</v>
          </cell>
          <cell r="H2981" t="str">
            <v>db</v>
          </cell>
        </row>
        <row r="2982">
          <cell r="A2982" t="str">
            <v>FPTOG12</v>
          </cell>
          <cell r="B2982" t="str">
            <v>Fűtési osztó-gyűjtő 12 részes</v>
          </cell>
          <cell r="C2982">
            <v>85144</v>
          </cell>
          <cell r="D2982" t="str">
            <v>HUF</v>
          </cell>
          <cell r="E2982">
            <v>0.05</v>
          </cell>
          <cell r="F2982">
            <v>1</v>
          </cell>
          <cell r="G2982">
            <v>11875.79</v>
          </cell>
          <cell r="H2982" t="str">
            <v>db</v>
          </cell>
        </row>
        <row r="2983">
          <cell r="A2983" t="str">
            <v>FPTR161</v>
          </cell>
          <cell r="B2983" t="str">
            <v>T-csatl,fűtőt,hez D16/1100</v>
          </cell>
          <cell r="E2983">
            <v>0.05</v>
          </cell>
          <cell r="F2983">
            <v>1</v>
          </cell>
          <cell r="G2983">
            <v>0</v>
          </cell>
          <cell r="H2983" t="str">
            <v>db</v>
          </cell>
        </row>
        <row r="2984">
          <cell r="A2984" t="str">
            <v>FPTSZ001</v>
          </cell>
          <cell r="B2984" t="str">
            <v>Osztgy,szek,falon kivüli 350x350</v>
          </cell>
          <cell r="E2984">
            <v>0.05</v>
          </cell>
          <cell r="F2984">
            <v>1</v>
          </cell>
          <cell r="G2984">
            <v>7315</v>
          </cell>
          <cell r="H2984" t="str">
            <v>db</v>
          </cell>
        </row>
        <row r="2985">
          <cell r="A2985" t="str">
            <v>FPTSZ002</v>
          </cell>
          <cell r="B2985" t="str">
            <v>Osztó-gyűjtő szekrény 585X350</v>
          </cell>
          <cell r="C2985">
            <v>35026</v>
          </cell>
          <cell r="D2985" t="str">
            <v>HUF</v>
          </cell>
          <cell r="E2985">
            <v>0.05</v>
          </cell>
          <cell r="F2985">
            <v>1</v>
          </cell>
          <cell r="G2985">
            <v>7600</v>
          </cell>
          <cell r="H2985" t="str">
            <v>db</v>
          </cell>
        </row>
        <row r="2986">
          <cell r="A2986" t="str">
            <v>FPTSZ012</v>
          </cell>
          <cell r="B2986" t="str">
            <v>Osztó-gyűjtő szekrény 585X450</v>
          </cell>
          <cell r="C2986">
            <v>37287</v>
          </cell>
          <cell r="D2986" t="str">
            <v>HUF</v>
          </cell>
          <cell r="E2986">
            <v>0.05</v>
          </cell>
          <cell r="F2986">
            <v>1</v>
          </cell>
          <cell r="G2986">
            <v>8900</v>
          </cell>
          <cell r="H2986" t="str">
            <v>db</v>
          </cell>
        </row>
        <row r="2987">
          <cell r="A2987" t="str">
            <v>FPTSZ01KZ</v>
          </cell>
          <cell r="B2987" t="str">
            <v>Osztó-gyűjtő  szekrény kulcsos 680X350</v>
          </cell>
          <cell r="E2987">
            <v>0.05</v>
          </cell>
          <cell r="F2987">
            <v>1</v>
          </cell>
          <cell r="G2987">
            <v>0</v>
          </cell>
          <cell r="H2987" t="str">
            <v>db</v>
          </cell>
        </row>
        <row r="2988">
          <cell r="A2988" t="str">
            <v>FPTSZ04</v>
          </cell>
          <cell r="B2988" t="str">
            <v>Osztó-gyűjtő szekrény 680X780</v>
          </cell>
          <cell r="C2988">
            <v>51841</v>
          </cell>
          <cell r="D2988" t="str">
            <v>HUF</v>
          </cell>
          <cell r="E2988">
            <v>0.05</v>
          </cell>
          <cell r="F2988">
            <v>1</v>
          </cell>
          <cell r="G2988">
            <v>10700</v>
          </cell>
          <cell r="H2988" t="str">
            <v>db</v>
          </cell>
        </row>
        <row r="2989">
          <cell r="A2989" t="str">
            <v>FPTSZ04A</v>
          </cell>
          <cell r="B2989" t="str">
            <v>Ajtó 680x780 Osztgy. szekr.hez</v>
          </cell>
          <cell r="E2989">
            <v>0.05</v>
          </cell>
          <cell r="F2989">
            <v>1</v>
          </cell>
          <cell r="G2989">
            <v>4120</v>
          </cell>
          <cell r="H2989" t="str">
            <v>db</v>
          </cell>
        </row>
        <row r="2990">
          <cell r="A2990" t="str">
            <v>FPTSZ04AN</v>
          </cell>
          <cell r="B2990" t="str">
            <v>Osztó-gyűjtő szekrény 680X780Ajtó nélkül</v>
          </cell>
          <cell r="E2990">
            <v>0.05</v>
          </cell>
          <cell r="F2990">
            <v>1</v>
          </cell>
          <cell r="G2990">
            <v>7500</v>
          </cell>
          <cell r="H2990" t="str">
            <v>db</v>
          </cell>
        </row>
        <row r="2991">
          <cell r="A2991" t="str">
            <v>FPTSZ04K</v>
          </cell>
          <cell r="B2991" t="str">
            <v>Keret 680x780 Osztgy.szekr.hez</v>
          </cell>
          <cell r="E2991">
            <v>0.05</v>
          </cell>
          <cell r="F2991">
            <v>1</v>
          </cell>
          <cell r="G2991">
            <v>1672</v>
          </cell>
          <cell r="H2991" t="str">
            <v>db</v>
          </cell>
        </row>
        <row r="2992">
          <cell r="A2992" t="str">
            <v>FPTSZ637814</v>
          </cell>
          <cell r="B2992" t="str">
            <v>Falonk.oszt.-gy.sz.hátlappal 630x780x140</v>
          </cell>
          <cell r="E2992">
            <v>0.05</v>
          </cell>
          <cell r="F2992">
            <v>1</v>
          </cell>
          <cell r="G2992">
            <v>12108</v>
          </cell>
          <cell r="H2992" t="str">
            <v>db</v>
          </cell>
        </row>
        <row r="2993">
          <cell r="A2993" t="str">
            <v>FPZ20</v>
          </cell>
          <cell r="B2993" t="str">
            <v>Toldóidom  D20</v>
          </cell>
          <cell r="C2993">
            <v>1453</v>
          </cell>
          <cell r="D2993" t="str">
            <v>HUF</v>
          </cell>
          <cell r="E2993">
            <v>0.05</v>
          </cell>
          <cell r="F2993">
            <v>1</v>
          </cell>
          <cell r="G2993">
            <v>224.71</v>
          </cell>
          <cell r="H2993" t="str">
            <v>db</v>
          </cell>
        </row>
        <row r="2994">
          <cell r="A2994" t="str">
            <v>FPZ32</v>
          </cell>
          <cell r="B2994" t="str">
            <v>Toldóidom  D32</v>
          </cell>
          <cell r="C2994">
            <v>3543</v>
          </cell>
          <cell r="D2994" t="str">
            <v>HUF</v>
          </cell>
          <cell r="E2994">
            <v>0.05</v>
          </cell>
          <cell r="F2994">
            <v>1</v>
          </cell>
          <cell r="G2994">
            <v>683.08</v>
          </cell>
          <cell r="H2994" t="str">
            <v>db</v>
          </cell>
        </row>
        <row r="2995">
          <cell r="A2995" t="str">
            <v>FPZ3225</v>
          </cell>
          <cell r="B2995" t="str">
            <v>Red, toldóidom  D32x25</v>
          </cell>
          <cell r="C2995">
            <v>3079</v>
          </cell>
          <cell r="D2995" t="str">
            <v>HUF</v>
          </cell>
          <cell r="E2995">
            <v>0.05</v>
          </cell>
          <cell r="F2995">
            <v>1</v>
          </cell>
          <cell r="G2995">
            <v>549.29</v>
          </cell>
          <cell r="H2995" t="str">
            <v>db</v>
          </cell>
        </row>
        <row r="2996">
          <cell r="A2996" t="str">
            <v>FPZ40</v>
          </cell>
          <cell r="B2996" t="str">
            <v>Toldóidom  D40</v>
          </cell>
          <cell r="C2996">
            <v>5516</v>
          </cell>
          <cell r="D2996" t="str">
            <v>HUF</v>
          </cell>
          <cell r="E2996">
            <v>0.05</v>
          </cell>
          <cell r="F2996">
            <v>1</v>
          </cell>
          <cell r="G2996">
            <v>951.55</v>
          </cell>
          <cell r="H2996" t="str">
            <v>db</v>
          </cell>
        </row>
        <row r="2997">
          <cell r="A2997" t="str">
            <v>FPZ50</v>
          </cell>
          <cell r="B2997" t="str">
            <v>Toldóidom  D50</v>
          </cell>
          <cell r="C2997">
            <v>11795</v>
          </cell>
          <cell r="D2997" t="str">
            <v>HUF</v>
          </cell>
          <cell r="E2997">
            <v>0.05</v>
          </cell>
          <cell r="F2997">
            <v>1</v>
          </cell>
          <cell r="G2997">
            <v>1861.04</v>
          </cell>
          <cell r="H2997" t="str">
            <v>db</v>
          </cell>
        </row>
        <row r="2998">
          <cell r="A2998" t="str">
            <v>FPZ5040</v>
          </cell>
          <cell r="B2998" t="str">
            <v>Red, toldóidom  D50x40</v>
          </cell>
          <cell r="C2998">
            <v>9812</v>
          </cell>
          <cell r="D2998" t="str">
            <v>HUF</v>
          </cell>
          <cell r="E2998">
            <v>0.05</v>
          </cell>
          <cell r="F2998">
            <v>1</v>
          </cell>
          <cell r="G2998">
            <v>1645.63</v>
          </cell>
          <cell r="H2998" t="str">
            <v>db</v>
          </cell>
        </row>
        <row r="2999">
          <cell r="A2999" t="str">
            <v>FPZD01</v>
          </cell>
          <cell r="B2999" t="str">
            <v>Záródugó 1</v>
          </cell>
          <cell r="E2999">
            <v>0.05</v>
          </cell>
          <cell r="F2999">
            <v>1</v>
          </cell>
          <cell r="G2999">
            <v>13.56</v>
          </cell>
          <cell r="H2999" t="str">
            <v>db</v>
          </cell>
        </row>
        <row r="3000">
          <cell r="A3000" t="str">
            <v>FPZS12</v>
          </cell>
          <cell r="B3000" t="str">
            <v>Zárósapka 1/2</v>
          </cell>
          <cell r="E3000">
            <v>0.05</v>
          </cell>
          <cell r="F3000">
            <v>1</v>
          </cell>
          <cell r="G3000">
            <v>161.66999999999999</v>
          </cell>
          <cell r="H3000" t="str">
            <v>db</v>
          </cell>
        </row>
        <row r="3001">
          <cell r="A3001" t="str">
            <v>FRFB20</v>
          </cell>
          <cell r="B3001" t="str">
            <v>SF Falikorong 90' bm, D20x1/2</v>
          </cell>
          <cell r="C3001">
            <v>2725</v>
          </cell>
          <cell r="D3001" t="str">
            <v>HUF</v>
          </cell>
          <cell r="E3001">
            <v>0.05</v>
          </cell>
          <cell r="F3001">
            <v>1</v>
          </cell>
          <cell r="G3001">
            <v>597.09</v>
          </cell>
          <cell r="H3001" t="str">
            <v>db</v>
          </cell>
        </row>
        <row r="3002">
          <cell r="A3002" t="str">
            <v>FRG003</v>
          </cell>
          <cell r="B3002" t="str">
            <v>Wavin SF Kalispeed készlet 16-32mm</v>
          </cell>
          <cell r="C3002">
            <v>28880</v>
          </cell>
          <cell r="D3002" t="str">
            <v>HUF</v>
          </cell>
          <cell r="E3002">
            <v>0.05</v>
          </cell>
          <cell r="F3002">
            <v>1</v>
          </cell>
          <cell r="G3002">
            <v>13757.92</v>
          </cell>
          <cell r="H3002" t="str">
            <v>db</v>
          </cell>
        </row>
        <row r="3003">
          <cell r="A3003" t="str">
            <v>FRG025</v>
          </cell>
          <cell r="B3003" t="str">
            <v>Wavin SF Kalispeed fej 25mm</v>
          </cell>
          <cell r="E3003">
            <v>0.05</v>
          </cell>
          <cell r="F3003">
            <v>1</v>
          </cell>
          <cell r="G3003">
            <v>3455.89</v>
          </cell>
          <cell r="H3003" t="str">
            <v>db</v>
          </cell>
        </row>
        <row r="3004">
          <cell r="A3004" t="str">
            <v>FRKB916</v>
          </cell>
          <cell r="B3004" t="str">
            <v>SF Bm, Könyök 90'  D16x 1/2'</v>
          </cell>
          <cell r="C3004">
            <v>1927</v>
          </cell>
          <cell r="D3004" t="str">
            <v>HUF</v>
          </cell>
          <cell r="E3004">
            <v>0.05</v>
          </cell>
          <cell r="F3004">
            <v>1</v>
          </cell>
          <cell r="G3004">
            <v>411.88</v>
          </cell>
          <cell r="H3004" t="str">
            <v>db</v>
          </cell>
        </row>
        <row r="3005">
          <cell r="A3005" t="str">
            <v>FRKB9201</v>
          </cell>
          <cell r="B3005" t="str">
            <v>SF Bm, Könyök 90'  D20x3/4'</v>
          </cell>
          <cell r="C3005">
            <v>2950</v>
          </cell>
          <cell r="D3005" t="str">
            <v>HUF</v>
          </cell>
          <cell r="E3005">
            <v>0.05</v>
          </cell>
          <cell r="F3005">
            <v>1</v>
          </cell>
          <cell r="G3005">
            <v>612.42999999999995</v>
          </cell>
          <cell r="H3005" t="str">
            <v>db</v>
          </cell>
        </row>
        <row r="3006">
          <cell r="A3006" t="str">
            <v>FRKK916</v>
          </cell>
          <cell r="B3006" t="str">
            <v>SF Km, Könyök 90'  D16x1/2'</v>
          </cell>
          <cell r="C3006">
            <v>1475</v>
          </cell>
          <cell r="D3006" t="str">
            <v>HUF</v>
          </cell>
          <cell r="E3006">
            <v>0.05</v>
          </cell>
          <cell r="F3006">
            <v>1</v>
          </cell>
          <cell r="G3006">
            <v>200.23</v>
          </cell>
          <cell r="H3006" t="str">
            <v>db</v>
          </cell>
        </row>
        <row r="3007">
          <cell r="A3007" t="str">
            <v>FRMB16</v>
          </cell>
          <cell r="B3007" t="str">
            <v>SF Bm, csatlakozóidom D16 x 1/2</v>
          </cell>
          <cell r="C3007">
            <v>2890</v>
          </cell>
          <cell r="D3007" t="str">
            <v>HUF</v>
          </cell>
          <cell r="E3007">
            <v>0.05</v>
          </cell>
          <cell r="F3007">
            <v>1</v>
          </cell>
          <cell r="G3007">
            <v>1083.6099999999999</v>
          </cell>
          <cell r="H3007" t="str">
            <v>db</v>
          </cell>
        </row>
        <row r="3008">
          <cell r="A3008" t="str">
            <v>FRMB25</v>
          </cell>
          <cell r="B3008" t="str">
            <v>SF Bm, csatlakozóidom D25 x 3/4</v>
          </cell>
          <cell r="C3008">
            <v>5070</v>
          </cell>
          <cell r="D3008" t="str">
            <v>HUF</v>
          </cell>
          <cell r="E3008">
            <v>0.05</v>
          </cell>
          <cell r="F3008">
            <v>1</v>
          </cell>
          <cell r="G3008">
            <v>1558.59</v>
          </cell>
          <cell r="H3008" t="str">
            <v>db</v>
          </cell>
        </row>
        <row r="3009">
          <cell r="A3009" t="str">
            <v>FRMB251</v>
          </cell>
          <cell r="B3009" t="str">
            <v>SF Bm, csatlakozóidom D25 x 1</v>
          </cell>
          <cell r="E3009">
            <v>0.05</v>
          </cell>
          <cell r="F3009">
            <v>1</v>
          </cell>
          <cell r="G3009">
            <v>2225.6</v>
          </cell>
          <cell r="H3009" t="str">
            <v>db</v>
          </cell>
        </row>
        <row r="3010">
          <cell r="A3010" t="str">
            <v>FRMK25</v>
          </cell>
          <cell r="B3010" t="str">
            <v>SF Km, csatlakozóidom D25 x 3/4</v>
          </cell>
          <cell r="E3010">
            <v>0.05</v>
          </cell>
          <cell r="F3010">
            <v>1</v>
          </cell>
          <cell r="G3010">
            <v>1043.8</v>
          </cell>
          <cell r="H3010" t="str">
            <v>db</v>
          </cell>
        </row>
        <row r="3011">
          <cell r="A3011" t="str">
            <v>FRMK251</v>
          </cell>
          <cell r="B3011" t="str">
            <v>SF Km, csatlakozóidom D25 x 1</v>
          </cell>
          <cell r="E3011">
            <v>0.05</v>
          </cell>
          <cell r="F3011">
            <v>1</v>
          </cell>
          <cell r="G3011">
            <v>1995.26</v>
          </cell>
          <cell r="H3011" t="str">
            <v>db</v>
          </cell>
        </row>
        <row r="3012">
          <cell r="A3012" t="str">
            <v>FRT20</v>
          </cell>
          <cell r="B3012" t="str">
            <v>SF T-idom D20</v>
          </cell>
          <cell r="C3012">
            <v>2950</v>
          </cell>
          <cell r="D3012" t="str">
            <v>HUF</v>
          </cell>
          <cell r="E3012">
            <v>0.05</v>
          </cell>
          <cell r="F3012">
            <v>1</v>
          </cell>
          <cell r="G3012">
            <v>580.5</v>
          </cell>
          <cell r="H3012" t="str">
            <v>db</v>
          </cell>
        </row>
        <row r="3013">
          <cell r="A3013" t="str">
            <v>FRT251625</v>
          </cell>
          <cell r="B3013" t="str">
            <v>SF Red, T-idom D25x16x25</v>
          </cell>
          <cell r="C3013">
            <v>3629</v>
          </cell>
          <cell r="D3013" t="str">
            <v>HUF</v>
          </cell>
          <cell r="E3013">
            <v>0.05</v>
          </cell>
          <cell r="F3013">
            <v>1</v>
          </cell>
          <cell r="G3013">
            <v>737.31</v>
          </cell>
          <cell r="H3013" t="str">
            <v>db</v>
          </cell>
        </row>
        <row r="3014">
          <cell r="A3014" t="str">
            <v>FRT252020</v>
          </cell>
          <cell r="B3014" t="str">
            <v>SF Red, T-idom D25x20x20</v>
          </cell>
          <cell r="C3014">
            <v>3629</v>
          </cell>
          <cell r="D3014" t="str">
            <v>HUF</v>
          </cell>
          <cell r="E3014">
            <v>0.05</v>
          </cell>
          <cell r="F3014">
            <v>1</v>
          </cell>
          <cell r="G3014">
            <v>661.38</v>
          </cell>
          <cell r="H3014" t="str">
            <v>db</v>
          </cell>
        </row>
        <row r="3015">
          <cell r="A3015" t="str">
            <v>FRT252025</v>
          </cell>
          <cell r="B3015" t="str">
            <v>SF Red, T-idom D25x20x25</v>
          </cell>
          <cell r="C3015">
            <v>3844</v>
          </cell>
          <cell r="D3015" t="str">
            <v>HUF</v>
          </cell>
          <cell r="E3015">
            <v>0.05</v>
          </cell>
          <cell r="F3015">
            <v>1</v>
          </cell>
          <cell r="G3015">
            <v>817.13</v>
          </cell>
          <cell r="H3015" t="str">
            <v>db</v>
          </cell>
        </row>
        <row r="3016">
          <cell r="A3016" t="str">
            <v>FRTB203420</v>
          </cell>
          <cell r="B3016" t="str">
            <v>SF Bm, T-idom D20x3/4'x20</v>
          </cell>
          <cell r="C3016">
            <v>3748</v>
          </cell>
          <cell r="D3016" t="str">
            <v>HUF</v>
          </cell>
          <cell r="E3016">
            <v>0.05</v>
          </cell>
          <cell r="F3016">
            <v>1</v>
          </cell>
          <cell r="G3016">
            <v>746.86</v>
          </cell>
          <cell r="H3016" t="str">
            <v>db</v>
          </cell>
        </row>
        <row r="3017">
          <cell r="A3017" t="str">
            <v>FRZ16</v>
          </cell>
          <cell r="B3017" t="str">
            <v>SF Toldóidom  D16</v>
          </cell>
          <cell r="C3017">
            <v>1129</v>
          </cell>
          <cell r="D3017" t="str">
            <v>HUF</v>
          </cell>
          <cell r="E3017">
            <v>0.05</v>
          </cell>
          <cell r="F3017">
            <v>1</v>
          </cell>
          <cell r="G3017">
            <v>212.85</v>
          </cell>
          <cell r="H3017" t="str">
            <v>db</v>
          </cell>
        </row>
        <row r="3018">
          <cell r="A3018" t="str">
            <v>FRZ2516</v>
          </cell>
          <cell r="B3018" t="str">
            <v>SF Red, toldóidom  D25x16</v>
          </cell>
          <cell r="C3018">
            <v>2153</v>
          </cell>
          <cell r="D3018" t="str">
            <v>HUF</v>
          </cell>
          <cell r="E3018">
            <v>0.05</v>
          </cell>
          <cell r="F3018">
            <v>1</v>
          </cell>
          <cell r="G3018">
            <v>392.99</v>
          </cell>
          <cell r="H3018" t="str">
            <v>db</v>
          </cell>
        </row>
        <row r="3019">
          <cell r="A3019" t="str">
            <v>FVA35200</v>
          </cell>
          <cell r="B3019" t="str">
            <v>UNI alaplap 35x200xxxxxxxxxx</v>
          </cell>
          <cell r="E3019">
            <v>0.05</v>
          </cell>
          <cell r="F3019">
            <v>1</v>
          </cell>
          <cell r="G3019">
            <v>270</v>
          </cell>
          <cell r="H3019" t="str">
            <v>db</v>
          </cell>
        </row>
        <row r="3020">
          <cell r="A3020" t="str">
            <v>FVA7515</v>
          </cell>
          <cell r="B3020" t="str">
            <v>UNI falikorong t.lemez 75/150mm mély</v>
          </cell>
          <cell r="E3020">
            <v>0.05</v>
          </cell>
          <cell r="F3020">
            <v>1</v>
          </cell>
          <cell r="G3020">
            <v>314.60000000000002</v>
          </cell>
          <cell r="H3020" t="str">
            <v>db</v>
          </cell>
        </row>
        <row r="3021">
          <cell r="A3021" t="str">
            <v>FVCS01</v>
          </cell>
          <cell r="B3021" t="str">
            <v>Csatlakozó csavarzat  16x1/2</v>
          </cell>
          <cell r="E3021">
            <v>0.05</v>
          </cell>
          <cell r="F3021">
            <v>1</v>
          </cell>
          <cell r="G3021">
            <v>249.76</v>
          </cell>
          <cell r="H3021" t="str">
            <v>db</v>
          </cell>
        </row>
        <row r="3022">
          <cell r="A3022" t="str">
            <v>FVGT153</v>
          </cell>
          <cell r="B3022" t="str">
            <v>Kétrészes falikorongtartó 35/1</v>
          </cell>
          <cell r="E3022">
            <v>0.05</v>
          </cell>
          <cell r="F3022">
            <v>1</v>
          </cell>
          <cell r="G3022">
            <v>0</v>
          </cell>
          <cell r="H3022" t="str">
            <v>db</v>
          </cell>
        </row>
        <row r="3023">
          <cell r="A3023" t="str">
            <v>FVK475</v>
          </cell>
          <cell r="B3023" t="str">
            <v>Könyök 45'  D75</v>
          </cell>
          <cell r="E3023">
            <v>0.05</v>
          </cell>
          <cell r="F3023">
            <v>1</v>
          </cell>
          <cell r="G3023">
            <v>10797.92</v>
          </cell>
          <cell r="H3023" t="str">
            <v>db</v>
          </cell>
        </row>
        <row r="3024">
          <cell r="A3024" t="str">
            <v>FVK490</v>
          </cell>
          <cell r="B3024" t="str">
            <v>Könyök 45'  D90</v>
          </cell>
          <cell r="E3024">
            <v>0.05</v>
          </cell>
          <cell r="F3024">
            <v>1</v>
          </cell>
          <cell r="G3024">
            <v>30019.360000000001</v>
          </cell>
          <cell r="H3024" t="str">
            <v>db</v>
          </cell>
        </row>
        <row r="3025">
          <cell r="A3025" t="str">
            <v>FVK916</v>
          </cell>
          <cell r="B3025" t="str">
            <v>Könyök 90'  D16</v>
          </cell>
          <cell r="E3025">
            <v>0.05</v>
          </cell>
          <cell r="F3025">
            <v>1</v>
          </cell>
          <cell r="G3025">
            <v>0</v>
          </cell>
          <cell r="H3025" t="str">
            <v>db</v>
          </cell>
        </row>
        <row r="3026">
          <cell r="A3026" t="str">
            <v>FVK925</v>
          </cell>
          <cell r="B3026" t="str">
            <v>Könyök 90'  D25</v>
          </cell>
          <cell r="E3026">
            <v>0.05</v>
          </cell>
          <cell r="F3026">
            <v>1</v>
          </cell>
          <cell r="G3026">
            <v>606.09</v>
          </cell>
          <cell r="H3026" t="str">
            <v>db</v>
          </cell>
        </row>
        <row r="3027">
          <cell r="A3027" t="str">
            <v>FVKK920</v>
          </cell>
          <cell r="B3027" t="str">
            <v>Km, Könyök 90'  D20x 1/2'</v>
          </cell>
          <cell r="E3027">
            <v>0.05</v>
          </cell>
          <cell r="F3027">
            <v>1</v>
          </cell>
          <cell r="G3027">
            <v>365.57</v>
          </cell>
          <cell r="H3027" t="str">
            <v>db</v>
          </cell>
        </row>
        <row r="3028">
          <cell r="A3028" t="str">
            <v>FVMB201</v>
          </cell>
          <cell r="B3028" t="str">
            <v>Bm, csatlakozóidom D20 x 3/4</v>
          </cell>
          <cell r="E3028">
            <v>0.05</v>
          </cell>
          <cell r="F3028">
            <v>1</v>
          </cell>
          <cell r="G3028">
            <v>56.82</v>
          </cell>
          <cell r="H3028" t="str">
            <v>db</v>
          </cell>
        </row>
        <row r="3029">
          <cell r="A3029" t="str">
            <v>FVMK20</v>
          </cell>
          <cell r="B3029" t="str">
            <v>Km, csatlakozóidom D20 x 1/2</v>
          </cell>
          <cell r="E3029">
            <v>0.05</v>
          </cell>
          <cell r="F3029">
            <v>1</v>
          </cell>
          <cell r="G3029">
            <v>233.69</v>
          </cell>
          <cell r="H3029" t="str">
            <v>db</v>
          </cell>
        </row>
        <row r="3030">
          <cell r="A3030" t="str">
            <v>FVMK201</v>
          </cell>
          <cell r="B3030" t="str">
            <v>Km, csatlakozóidom D20 x 3/4</v>
          </cell>
          <cell r="E3030">
            <v>0.05</v>
          </cell>
          <cell r="F3030">
            <v>1</v>
          </cell>
          <cell r="G3030">
            <v>109.22</v>
          </cell>
          <cell r="H3030" t="str">
            <v>db</v>
          </cell>
        </row>
        <row r="3031">
          <cell r="A3031" t="str">
            <v>FVMK2534</v>
          </cell>
          <cell r="B3031" t="str">
            <v>Km, csatlakozóidom D25 x 3/4</v>
          </cell>
          <cell r="E3031">
            <v>0.05</v>
          </cell>
          <cell r="F3031">
            <v>1</v>
          </cell>
          <cell r="G3031">
            <v>414.65</v>
          </cell>
          <cell r="H3031" t="str">
            <v>db</v>
          </cell>
        </row>
        <row r="3032">
          <cell r="A3032" t="str">
            <v>FVMK4012</v>
          </cell>
          <cell r="B3032" t="str">
            <v>Km, csatlakozóidom D40 x 5/4</v>
          </cell>
          <cell r="E3032">
            <v>0.05</v>
          </cell>
          <cell r="F3032">
            <v>1</v>
          </cell>
          <cell r="G3032">
            <v>3376.8</v>
          </cell>
          <cell r="H3032" t="str">
            <v>db</v>
          </cell>
        </row>
        <row r="3033">
          <cell r="A3033" t="str">
            <v>FVMK752</v>
          </cell>
          <cell r="B3033" t="str">
            <v>Km, csatlakozóidom D75x2 1/2</v>
          </cell>
          <cell r="E3033">
            <v>0.05</v>
          </cell>
          <cell r="F3033">
            <v>1</v>
          </cell>
          <cell r="G3033">
            <v>7320.88</v>
          </cell>
          <cell r="H3033" t="str">
            <v>db</v>
          </cell>
        </row>
        <row r="3034">
          <cell r="A3034" t="str">
            <v>FVT16</v>
          </cell>
          <cell r="B3034" t="str">
            <v>T-idom D16</v>
          </cell>
          <cell r="E3034">
            <v>0.05</v>
          </cell>
          <cell r="F3034">
            <v>1</v>
          </cell>
          <cell r="G3034">
            <v>307.74</v>
          </cell>
          <cell r="H3034" t="str">
            <v>db</v>
          </cell>
        </row>
        <row r="3035">
          <cell r="A3035" t="str">
            <v>FVT25</v>
          </cell>
          <cell r="B3035" t="str">
            <v>T-idom D25</v>
          </cell>
          <cell r="E3035">
            <v>0.05</v>
          </cell>
          <cell r="F3035">
            <v>1</v>
          </cell>
          <cell r="G3035">
            <v>922.94</v>
          </cell>
          <cell r="H3035" t="str">
            <v>db</v>
          </cell>
        </row>
        <row r="3036">
          <cell r="A3036" t="str">
            <v>FVT50</v>
          </cell>
          <cell r="B3036" t="str">
            <v>T-idom D50</v>
          </cell>
          <cell r="E3036">
            <v>0.05</v>
          </cell>
          <cell r="F3036">
            <v>1</v>
          </cell>
          <cell r="G3036">
            <v>0</v>
          </cell>
          <cell r="H3036" t="str">
            <v>db</v>
          </cell>
        </row>
        <row r="3037">
          <cell r="A3037" t="str">
            <v>FVT634063</v>
          </cell>
          <cell r="B3037" t="str">
            <v>Red, T-idom D63x40x63</v>
          </cell>
          <cell r="E3037">
            <v>0.05</v>
          </cell>
          <cell r="F3037">
            <v>1</v>
          </cell>
          <cell r="G3037">
            <v>12157.23</v>
          </cell>
          <cell r="H3037" t="str">
            <v>db</v>
          </cell>
        </row>
        <row r="3038">
          <cell r="A3038" t="str">
            <v>FVT75</v>
          </cell>
          <cell r="B3038" t="str">
            <v>T-idom D75</v>
          </cell>
          <cell r="E3038">
            <v>0.05</v>
          </cell>
          <cell r="F3038">
            <v>1</v>
          </cell>
          <cell r="G3038">
            <v>17510</v>
          </cell>
          <cell r="H3038" t="str">
            <v>db</v>
          </cell>
        </row>
        <row r="3039">
          <cell r="A3039" t="str">
            <v>FVTR1515</v>
          </cell>
          <cell r="B3039" t="str">
            <v>Radiátor-csatl. 1/2'x15'</v>
          </cell>
          <cell r="E3039">
            <v>0.05</v>
          </cell>
          <cell r="F3039">
            <v>1</v>
          </cell>
          <cell r="G3039">
            <v>330</v>
          </cell>
          <cell r="H3039" t="str">
            <v>db</v>
          </cell>
        </row>
        <row r="3040">
          <cell r="A3040" t="str">
            <v>CLG1106</v>
          </cell>
          <cell r="B3040" t="str">
            <v>PVC KAEA 45° ÁGIDOM D110/63</v>
          </cell>
          <cell r="C3040">
            <v>1382</v>
          </cell>
          <cell r="D3040" t="str">
            <v>HUF</v>
          </cell>
          <cell r="E3040">
            <v>0.05</v>
          </cell>
          <cell r="F3040">
            <v>1</v>
          </cell>
          <cell r="G3040">
            <v>370</v>
          </cell>
          <cell r="H3040" t="str">
            <v>db</v>
          </cell>
        </row>
        <row r="3041">
          <cell r="A3041" t="str">
            <v>CLG1211</v>
          </cell>
          <cell r="B3041" t="str">
            <v>PVC KAEA 45° ÁGIDOM D125/110</v>
          </cell>
          <cell r="E3041">
            <v>0.05</v>
          </cell>
          <cell r="F3041">
            <v>1</v>
          </cell>
          <cell r="G3041">
            <v>432</v>
          </cell>
          <cell r="H3041" t="str">
            <v>db</v>
          </cell>
        </row>
        <row r="3042">
          <cell r="A3042" t="str">
            <v>CLG1212</v>
          </cell>
          <cell r="B3042" t="str">
            <v>PVC KAEA 45° ÁGIDOM D125/125</v>
          </cell>
          <cell r="E3042">
            <v>0.05</v>
          </cell>
          <cell r="F3042">
            <v>1</v>
          </cell>
          <cell r="G3042">
            <v>126.91</v>
          </cell>
          <cell r="H3042" t="str">
            <v>db</v>
          </cell>
        </row>
        <row r="3043">
          <cell r="A3043" t="str">
            <v>CLG1616</v>
          </cell>
          <cell r="B3043" t="str">
            <v>PVC KAEA 45° ÁGIDOM D160/160</v>
          </cell>
          <cell r="E3043">
            <v>0.05</v>
          </cell>
          <cell r="F3043">
            <v>1</v>
          </cell>
          <cell r="G3043">
            <v>68.180000000000007</v>
          </cell>
          <cell r="H3043" t="str">
            <v>db</v>
          </cell>
        </row>
        <row r="3044">
          <cell r="A3044" t="str">
            <v>CLHL04005EC</v>
          </cell>
          <cell r="B3044" t="str">
            <v>HL Bordásanya (1") krómozva</v>
          </cell>
          <cell r="E3044">
            <v>0.05</v>
          </cell>
          <cell r="F3044">
            <v>1</v>
          </cell>
          <cell r="G3044">
            <v>162.05000000000001</v>
          </cell>
          <cell r="H3044" t="str">
            <v>db</v>
          </cell>
        </row>
        <row r="3045">
          <cell r="A3045" t="str">
            <v>CLHL06061E</v>
          </cell>
          <cell r="B3045" t="str">
            <v>Öntöttvas lefolyórács 226x226mm</v>
          </cell>
          <cell r="E3045">
            <v>0.05</v>
          </cell>
          <cell r="F3045">
            <v>1</v>
          </cell>
          <cell r="G3045">
            <v>3885.36</v>
          </cell>
          <cell r="H3045" t="str">
            <v>db</v>
          </cell>
        </row>
        <row r="3046">
          <cell r="A3046" t="str">
            <v>CLHL13240</v>
          </cell>
          <cell r="B3046" t="str">
            <v>HL mosdószifon DN40 x 5/4</v>
          </cell>
          <cell r="E3046">
            <v>0.05</v>
          </cell>
          <cell r="F3046">
            <v>1</v>
          </cell>
          <cell r="G3046">
            <v>842.41</v>
          </cell>
          <cell r="H3046" t="str">
            <v>db</v>
          </cell>
        </row>
        <row r="3047">
          <cell r="A3047" t="str">
            <v>CLHL1330</v>
          </cell>
          <cell r="B3047" t="str">
            <v>HL összek.cső m.gép csatl.val  32 X 5/4</v>
          </cell>
          <cell r="E3047">
            <v>0.05</v>
          </cell>
          <cell r="F3047">
            <v>1</v>
          </cell>
          <cell r="G3047">
            <v>541.41999999999996</v>
          </cell>
          <cell r="H3047" t="str">
            <v>db</v>
          </cell>
        </row>
        <row r="3048">
          <cell r="A3048" t="str">
            <v>CLHL134040</v>
          </cell>
          <cell r="B3048" t="str">
            <v>HL Falba ép. kézm.szifon k.mer.cső DN40</v>
          </cell>
          <cell r="E3048">
            <v>0.05</v>
          </cell>
          <cell r="F3048">
            <v>1</v>
          </cell>
          <cell r="G3048">
            <v>1873.31</v>
          </cell>
          <cell r="H3048" t="str">
            <v>db</v>
          </cell>
        </row>
        <row r="3049">
          <cell r="A3049" t="str">
            <v>CLHL13530</v>
          </cell>
          <cell r="B3049" t="str">
            <v>HL mosdószifon DN32</v>
          </cell>
          <cell r="E3049">
            <v>0.05</v>
          </cell>
          <cell r="F3049">
            <v>1</v>
          </cell>
          <cell r="G3049">
            <v>888.21</v>
          </cell>
          <cell r="H3049" t="str">
            <v>db</v>
          </cell>
        </row>
        <row r="3050">
          <cell r="A3050" t="str">
            <v>CLHL136</v>
          </cell>
          <cell r="B3050" t="str">
            <v>Kondenzvízgyűjtő szif. DN40xxxxxxx</v>
          </cell>
          <cell r="E3050">
            <v>0.05</v>
          </cell>
          <cell r="F3050">
            <v>1</v>
          </cell>
          <cell r="G3050">
            <v>2530.3000000000002</v>
          </cell>
          <cell r="H3050" t="str">
            <v>db</v>
          </cell>
        </row>
        <row r="3051">
          <cell r="A3051" t="str">
            <v>CLHL1362</v>
          </cell>
          <cell r="B3051" t="str">
            <v>Kond.vízgy.sz.e.cső ft.csőDN40</v>
          </cell>
          <cell r="E3051">
            <v>0.05</v>
          </cell>
          <cell r="F3051">
            <v>1</v>
          </cell>
          <cell r="G3051">
            <v>2161.14</v>
          </cell>
          <cell r="H3051" t="str">
            <v>db</v>
          </cell>
        </row>
        <row r="3052">
          <cell r="A3052" t="str">
            <v>CLHL137130</v>
          </cell>
          <cell r="B3052" t="str">
            <v>Beép mosdószifon DN32 x 5/4 függ</v>
          </cell>
          <cell r="E3052">
            <v>0.05</v>
          </cell>
          <cell r="F3052">
            <v>1</v>
          </cell>
          <cell r="G3052">
            <v>1918.33</v>
          </cell>
          <cell r="H3052" t="str">
            <v>db</v>
          </cell>
        </row>
        <row r="3053">
          <cell r="A3053" t="str">
            <v>CLHL15U54</v>
          </cell>
          <cell r="B3053" t="str">
            <v>Lef.szelep túlfolyóval 5/4</v>
          </cell>
          <cell r="E3053">
            <v>0.05</v>
          </cell>
          <cell r="F3053">
            <v>1</v>
          </cell>
          <cell r="G3053">
            <v>1245.95</v>
          </cell>
          <cell r="H3053" t="str">
            <v>db</v>
          </cell>
        </row>
        <row r="3054">
          <cell r="A3054" t="str">
            <v>CLHL160</v>
          </cell>
          <cell r="B3054" t="str">
            <v>Víztelenítő gyűrű tetőlef.hoz</v>
          </cell>
          <cell r="E3054">
            <v>0.05</v>
          </cell>
          <cell r="F3054">
            <v>1</v>
          </cell>
          <cell r="G3054">
            <v>2036.93</v>
          </cell>
          <cell r="H3054" t="str">
            <v>db</v>
          </cell>
        </row>
        <row r="3055">
          <cell r="A3055" t="str">
            <v>CLHL170</v>
          </cell>
          <cell r="B3055" t="str">
            <v>Kavicsfogó rács DN170</v>
          </cell>
          <cell r="E3055">
            <v>0.05</v>
          </cell>
          <cell r="F3055">
            <v>1</v>
          </cell>
          <cell r="G3055">
            <v>3271.09</v>
          </cell>
          <cell r="H3055" t="str">
            <v>db</v>
          </cell>
        </row>
        <row r="3056">
          <cell r="A3056" t="str">
            <v>CLHL195</v>
          </cell>
          <cell r="B3056" t="str">
            <v>Lombfogó kosár</v>
          </cell>
          <cell r="E3056">
            <v>0.05</v>
          </cell>
          <cell r="F3056">
            <v>1</v>
          </cell>
          <cell r="G3056">
            <v>3297.65</v>
          </cell>
          <cell r="H3056" t="str">
            <v>db</v>
          </cell>
        </row>
        <row r="3057">
          <cell r="A3057" t="str">
            <v>CLHL19C</v>
          </cell>
          <cell r="B3057" t="str">
            <v>Mosóg.csatl könyök 6/4x3/4 kr.</v>
          </cell>
          <cell r="E3057">
            <v>0.05</v>
          </cell>
          <cell r="F3057">
            <v>1</v>
          </cell>
          <cell r="G3057">
            <v>410.66</v>
          </cell>
          <cell r="H3057" t="str">
            <v>db</v>
          </cell>
        </row>
        <row r="3058">
          <cell r="A3058" t="str">
            <v>CLHL2031</v>
          </cell>
          <cell r="B3058" t="str">
            <v>HL WC csatl.ajakos tömít DN110</v>
          </cell>
          <cell r="E3058">
            <v>0.05</v>
          </cell>
          <cell r="F3058">
            <v>1</v>
          </cell>
          <cell r="G3058">
            <v>1174.98</v>
          </cell>
          <cell r="H3058" t="str">
            <v>db</v>
          </cell>
        </row>
        <row r="3059">
          <cell r="A3059" t="str">
            <v>CLHL3</v>
          </cell>
          <cell r="B3059" t="str">
            <v>HL Visszacsapószelep 1"</v>
          </cell>
          <cell r="E3059">
            <v>0.05</v>
          </cell>
          <cell r="F3059">
            <v>1</v>
          </cell>
          <cell r="G3059">
            <v>1025.76</v>
          </cell>
          <cell r="H3059" t="str">
            <v>db</v>
          </cell>
        </row>
        <row r="3060">
          <cell r="A3060" t="str">
            <v>CLHL300</v>
          </cell>
          <cell r="B3060" t="str">
            <v>Padlószifon vízsz.kim. H</v>
          </cell>
          <cell r="E3060">
            <v>0.05</v>
          </cell>
          <cell r="F3060">
            <v>1</v>
          </cell>
          <cell r="G3060">
            <v>2849.39</v>
          </cell>
          <cell r="H3060" t="str">
            <v>db</v>
          </cell>
        </row>
        <row r="3061">
          <cell r="A3061" t="str">
            <v>CLHL3000</v>
          </cell>
          <cell r="B3061" t="str">
            <v>Rácstartó d110 nemesacél</v>
          </cell>
          <cell r="E3061">
            <v>0.05</v>
          </cell>
          <cell r="F3061">
            <v>1</v>
          </cell>
          <cell r="G3061">
            <v>3199.56</v>
          </cell>
          <cell r="H3061" t="str">
            <v>db</v>
          </cell>
        </row>
        <row r="3062">
          <cell r="A3062" t="str">
            <v>CLHL301</v>
          </cell>
          <cell r="B3062" t="str">
            <v>Padlószifon  vízsz.kim.K3XXXXX</v>
          </cell>
          <cell r="E3062">
            <v>0.05</v>
          </cell>
          <cell r="F3062">
            <v>1</v>
          </cell>
          <cell r="G3062">
            <v>0</v>
          </cell>
          <cell r="H3062" t="str">
            <v>db</v>
          </cell>
        </row>
        <row r="3063">
          <cell r="A3063" t="str">
            <v>CLHL310N2</v>
          </cell>
          <cell r="B3063" t="str">
            <v>Balkon és ter.lef.függ.csatl.DN50/75/110</v>
          </cell>
          <cell r="E3063">
            <v>0.05</v>
          </cell>
          <cell r="F3063">
            <v>1</v>
          </cell>
          <cell r="G3063">
            <v>3347.09</v>
          </cell>
          <cell r="H3063" t="str">
            <v>db</v>
          </cell>
        </row>
        <row r="3064">
          <cell r="A3064" t="str">
            <v>CLHL310NG</v>
          </cell>
          <cell r="B3064" t="str">
            <v>HL Padlószifon függ. kim L15</v>
          </cell>
          <cell r="E3064">
            <v>0.05</v>
          </cell>
          <cell r="F3064">
            <v>1</v>
          </cell>
          <cell r="G3064">
            <v>7447.11</v>
          </cell>
          <cell r="H3064" t="str">
            <v>db</v>
          </cell>
        </row>
        <row r="3065">
          <cell r="A3065" t="str">
            <v>CLHL310NPR</v>
          </cell>
          <cell r="B3065" t="str">
            <v>HL Padlószifon függ. Primus H</v>
          </cell>
          <cell r="E3065">
            <v>0.05</v>
          </cell>
          <cell r="F3065">
            <v>1</v>
          </cell>
          <cell r="G3065">
            <v>4874.6400000000003</v>
          </cell>
          <cell r="H3065" t="str">
            <v>db</v>
          </cell>
        </row>
        <row r="3066">
          <cell r="A3066" t="str">
            <v>CLHL310NPRR</v>
          </cell>
          <cell r="B3066" t="str">
            <v>HL Padlószifon DN133 lef.lap.</v>
          </cell>
          <cell r="E3066">
            <v>0.05</v>
          </cell>
          <cell r="F3066">
            <v>1</v>
          </cell>
          <cell r="G3066">
            <v>4632.2</v>
          </cell>
          <cell r="H3066" t="str">
            <v>db</v>
          </cell>
        </row>
        <row r="3067">
          <cell r="A3067" t="str">
            <v>CLHL3123</v>
          </cell>
          <cell r="B3067" t="str">
            <v>HL Lefolyólap(n.acél V4A)115x115 Orinoco</v>
          </cell>
          <cell r="E3067">
            <v>0.05</v>
          </cell>
          <cell r="F3067">
            <v>1</v>
          </cell>
          <cell r="G3067">
            <v>12201.16</v>
          </cell>
          <cell r="H3067" t="str">
            <v>db</v>
          </cell>
        </row>
        <row r="3068">
          <cell r="A3068" t="str">
            <v>CLHL317H</v>
          </cell>
          <cell r="B3068" t="str">
            <v>HL Padlószif.ráheg.bit.lem DN 50/75/110</v>
          </cell>
          <cell r="E3068">
            <v>0.05</v>
          </cell>
          <cell r="F3068">
            <v>1</v>
          </cell>
          <cell r="G3068">
            <v>11441.73</v>
          </cell>
          <cell r="H3068" t="str">
            <v>db</v>
          </cell>
        </row>
        <row r="3069">
          <cell r="A3069" t="str">
            <v>CLHL391G</v>
          </cell>
          <cell r="B3069" t="str">
            <v>Rácstartó h.szifonnal ker,rács</v>
          </cell>
          <cell r="E3069">
            <v>0.05</v>
          </cell>
          <cell r="F3069">
            <v>1</v>
          </cell>
          <cell r="G3069">
            <v>4869.78</v>
          </cell>
          <cell r="H3069" t="str">
            <v>db</v>
          </cell>
        </row>
        <row r="3070">
          <cell r="A3070" t="str">
            <v>CLHL400ECO</v>
          </cell>
          <cell r="B3070" t="str">
            <v>HL Mosógépszifon  rögz.hevederrel</v>
          </cell>
          <cell r="E3070">
            <v>0.05</v>
          </cell>
          <cell r="F3070">
            <v>1</v>
          </cell>
          <cell r="G3070">
            <v>1097.72</v>
          </cell>
          <cell r="H3070" t="str">
            <v>db</v>
          </cell>
        </row>
        <row r="3071">
          <cell r="A3071" t="str">
            <v>CLHL404</v>
          </cell>
          <cell r="B3071" t="str">
            <v>HL Mosógépszif falba süllyesztve</v>
          </cell>
          <cell r="E3071">
            <v>0.05</v>
          </cell>
          <cell r="F3071">
            <v>1</v>
          </cell>
          <cell r="G3071">
            <v>2931.29</v>
          </cell>
          <cell r="H3071" t="str">
            <v>db</v>
          </cell>
        </row>
        <row r="3072">
          <cell r="A3072" t="str">
            <v>CLHL4041</v>
          </cell>
          <cell r="B3072" t="str">
            <v>HL Mosógépszif falba,légszeleppel</v>
          </cell>
          <cell r="E3072">
            <v>0.05</v>
          </cell>
          <cell r="F3072">
            <v>1</v>
          </cell>
          <cell r="G3072">
            <v>3512.35</v>
          </cell>
          <cell r="H3072" t="str">
            <v>db</v>
          </cell>
        </row>
        <row r="3073">
          <cell r="A3073" t="str">
            <v>CLHL43040</v>
          </cell>
          <cell r="B3073" t="str">
            <v>Vizeldeszifon áll.kimen. DN40</v>
          </cell>
          <cell r="E3073">
            <v>0.05</v>
          </cell>
          <cell r="F3073">
            <v>1</v>
          </cell>
          <cell r="G3073">
            <v>2636.5</v>
          </cell>
          <cell r="H3073" t="str">
            <v>db</v>
          </cell>
        </row>
        <row r="3074">
          <cell r="A3074" t="str">
            <v>CLHL43050</v>
          </cell>
          <cell r="B3074" t="str">
            <v>Vizeldeszifon áll.kimen. DN50</v>
          </cell>
          <cell r="E3074">
            <v>0.05</v>
          </cell>
          <cell r="F3074">
            <v>1</v>
          </cell>
          <cell r="G3074">
            <v>2810.28</v>
          </cell>
          <cell r="H3074" t="str">
            <v>db</v>
          </cell>
        </row>
        <row r="3075">
          <cell r="A3075" t="str">
            <v>CLHL43B</v>
          </cell>
          <cell r="B3075" t="str">
            <v>HL Vakdugó 3/4 müa.menettel kék</v>
          </cell>
          <cell r="E3075">
            <v>0.05</v>
          </cell>
          <cell r="F3075">
            <v>1</v>
          </cell>
          <cell r="G3075">
            <v>132.88</v>
          </cell>
          <cell r="H3075" t="str">
            <v>db</v>
          </cell>
        </row>
        <row r="3076">
          <cell r="A3076" t="str">
            <v>CLHL43R</v>
          </cell>
          <cell r="B3076" t="str">
            <v>HL Vakdugó 3/4 müa.menettel piros</v>
          </cell>
          <cell r="E3076">
            <v>0.05</v>
          </cell>
          <cell r="F3076">
            <v>1</v>
          </cell>
          <cell r="G3076">
            <v>154.87</v>
          </cell>
          <cell r="H3076" t="str">
            <v>db</v>
          </cell>
        </row>
        <row r="3077">
          <cell r="A3077" t="str">
            <v>CLHL50W0130</v>
          </cell>
          <cell r="B3077" t="str">
            <v>Falsarokba zuhanyfolyóka nemesacél L1300</v>
          </cell>
          <cell r="E3077">
            <v>0.05</v>
          </cell>
          <cell r="F3077">
            <v>1</v>
          </cell>
          <cell r="G3077">
            <v>68344.52</v>
          </cell>
          <cell r="H3077" t="str">
            <v>db</v>
          </cell>
        </row>
        <row r="3078">
          <cell r="A3078" t="str">
            <v>CLHL510NPR</v>
          </cell>
          <cell r="B3078" t="str">
            <v>Padlószifon vízsz.kim.Primus H</v>
          </cell>
          <cell r="E3078">
            <v>0.05</v>
          </cell>
          <cell r="F3078">
            <v>1</v>
          </cell>
          <cell r="G3078">
            <v>3509.24</v>
          </cell>
          <cell r="H3078" t="str">
            <v>db</v>
          </cell>
        </row>
        <row r="3079">
          <cell r="A3079" t="str">
            <v>CLHL510NPRG</v>
          </cell>
          <cell r="B3079" t="str">
            <v>Padlószifon vízsz.Primus L1.5</v>
          </cell>
          <cell r="E3079">
            <v>0.05</v>
          </cell>
          <cell r="F3079">
            <v>1</v>
          </cell>
          <cell r="G3079">
            <v>7277.86</v>
          </cell>
          <cell r="H3079" t="str">
            <v>db</v>
          </cell>
        </row>
        <row r="3080">
          <cell r="A3080" t="str">
            <v>CLHL522</v>
          </cell>
          <cell r="B3080" t="str">
            <v>HL Zuhanytálca szifon DN90</v>
          </cell>
          <cell r="E3080">
            <v>0.05</v>
          </cell>
          <cell r="F3080">
            <v>1</v>
          </cell>
          <cell r="G3080">
            <v>4105.6899999999996</v>
          </cell>
          <cell r="H3080" t="str">
            <v>db</v>
          </cell>
        </row>
        <row r="3081">
          <cell r="A3081" t="str">
            <v>CLHL6031</v>
          </cell>
          <cell r="B3081" t="str">
            <v>Csőbűzzár esőcsat. ejtő D110</v>
          </cell>
          <cell r="E3081">
            <v>0.05</v>
          </cell>
          <cell r="F3081">
            <v>1</v>
          </cell>
          <cell r="G3081">
            <v>7790.94</v>
          </cell>
          <cell r="H3081" t="str">
            <v>db</v>
          </cell>
        </row>
        <row r="3082">
          <cell r="A3082" t="str">
            <v>CLHL605W</v>
          </cell>
          <cell r="B3082" t="str">
            <v>Perfekt-lef. vízbűzzárral</v>
          </cell>
          <cell r="E3082">
            <v>0.05</v>
          </cell>
          <cell r="F3082">
            <v>1</v>
          </cell>
          <cell r="G3082">
            <v>9602.34</v>
          </cell>
          <cell r="H3082" t="str">
            <v>db</v>
          </cell>
        </row>
        <row r="3083">
          <cell r="A3083" t="str">
            <v>CLHL6065</v>
          </cell>
          <cell r="B3083" t="str">
            <v>Perfekt-lef. függ. A1.5t DN160</v>
          </cell>
          <cell r="E3083">
            <v>0.05</v>
          </cell>
          <cell r="F3083">
            <v>1</v>
          </cell>
          <cell r="G3083">
            <v>9307.81</v>
          </cell>
          <cell r="H3083" t="str">
            <v>db</v>
          </cell>
        </row>
        <row r="3084">
          <cell r="A3084" t="str">
            <v>CLHL606SPEC</v>
          </cell>
          <cell r="B3084" t="str">
            <v>Perfekt-lef.  DN110 lecsavarozott</v>
          </cell>
          <cell r="E3084">
            <v>0.05</v>
          </cell>
          <cell r="F3084">
            <v>1</v>
          </cell>
          <cell r="G3084">
            <v>13997.05</v>
          </cell>
          <cell r="H3084" t="str">
            <v>db</v>
          </cell>
        </row>
        <row r="3085">
          <cell r="A3085" t="str">
            <v>CLHL607</v>
          </cell>
          <cell r="B3085" t="str">
            <v>Vák tetőcsatl, HL60/75 XXXXXXX</v>
          </cell>
          <cell r="E3085">
            <v>0.05</v>
          </cell>
          <cell r="F3085">
            <v>1</v>
          </cell>
          <cell r="G3085">
            <v>12438.75</v>
          </cell>
          <cell r="H3085" t="str">
            <v>db</v>
          </cell>
        </row>
        <row r="3086">
          <cell r="A3086" t="str">
            <v>CLHL60PE</v>
          </cell>
          <cell r="B3086" t="str">
            <v>Vák.tetőcsatl 75/50 csavaros</v>
          </cell>
          <cell r="E3086">
            <v>0.05</v>
          </cell>
          <cell r="F3086">
            <v>1</v>
          </cell>
          <cell r="G3086">
            <v>10907.34</v>
          </cell>
          <cell r="H3086" t="str">
            <v>db</v>
          </cell>
        </row>
        <row r="3087">
          <cell r="A3087" t="str">
            <v>CLHL615</v>
          </cell>
          <cell r="B3087" t="str">
            <v>Perfekt-lef.vizsz. A1,5t DN110</v>
          </cell>
          <cell r="E3087">
            <v>0.05</v>
          </cell>
          <cell r="F3087">
            <v>1</v>
          </cell>
          <cell r="G3087">
            <v>13246.59</v>
          </cell>
          <cell r="H3087" t="str">
            <v>db</v>
          </cell>
        </row>
        <row r="3088">
          <cell r="A3088" t="str">
            <v>CLHL616S1</v>
          </cell>
          <cell r="B3088" t="str">
            <v>Perf.-lef.függ.n.acél r.DN110</v>
          </cell>
          <cell r="E3088">
            <v>0.05</v>
          </cell>
          <cell r="F3088">
            <v>1</v>
          </cell>
          <cell r="G3088">
            <v>0</v>
          </cell>
          <cell r="H3088" t="str">
            <v>db</v>
          </cell>
        </row>
        <row r="3089">
          <cell r="A3089" t="str">
            <v>CLHL616SW1</v>
          </cell>
          <cell r="B3089" t="str">
            <v>Perfekt-lef.függ.bűzzárEN1253</v>
          </cell>
          <cell r="E3089">
            <v>0.05</v>
          </cell>
          <cell r="F3089">
            <v>1</v>
          </cell>
          <cell r="G3089">
            <v>0</v>
          </cell>
          <cell r="H3089" t="str">
            <v>db</v>
          </cell>
        </row>
        <row r="3090">
          <cell r="A3090" t="str">
            <v>CLHL621B7</v>
          </cell>
          <cell r="B3090" t="str">
            <v>Lapostető lefolyó  füth.járh.D75</v>
          </cell>
          <cell r="E3090">
            <v>0.05</v>
          </cell>
          <cell r="F3090">
            <v>1</v>
          </cell>
          <cell r="G3090">
            <v>21739.45</v>
          </cell>
          <cell r="H3090" t="str">
            <v>db</v>
          </cell>
        </row>
        <row r="3091">
          <cell r="A3091" t="str">
            <v>CLHL621BH1</v>
          </cell>
          <cell r="B3091" t="str">
            <v>Lapostető lef.füth.járh.DN110</v>
          </cell>
          <cell r="E3091">
            <v>0.05</v>
          </cell>
          <cell r="F3091">
            <v>1</v>
          </cell>
          <cell r="G3091">
            <v>21377.13</v>
          </cell>
          <cell r="H3091" t="str">
            <v>db</v>
          </cell>
        </row>
        <row r="3092">
          <cell r="A3092" t="str">
            <v>CLHL621H2</v>
          </cell>
          <cell r="B3092" t="str">
            <v>Lapostető lefolyó  fűth. DN125 bit</v>
          </cell>
          <cell r="E3092">
            <v>0.05</v>
          </cell>
          <cell r="F3092">
            <v>1</v>
          </cell>
          <cell r="G3092">
            <v>20299.849999999999</v>
          </cell>
          <cell r="H3092" t="str">
            <v>db</v>
          </cell>
        </row>
        <row r="3093">
          <cell r="A3093" t="str">
            <v>CLHL625</v>
          </cell>
          <cell r="B3093" t="str">
            <v>Lapostető lefolyó  D160</v>
          </cell>
          <cell r="E3093">
            <v>0.05</v>
          </cell>
          <cell r="F3093">
            <v>1</v>
          </cell>
          <cell r="G3093">
            <v>9497.51</v>
          </cell>
          <cell r="H3093" t="str">
            <v>db</v>
          </cell>
        </row>
        <row r="3094">
          <cell r="A3094" t="str">
            <v>CLHL62B2</v>
          </cell>
          <cell r="B3094" t="str">
            <v>Lapostető lefolyó  járható D125</v>
          </cell>
          <cell r="E3094">
            <v>0.05</v>
          </cell>
          <cell r="F3094">
            <v>1</v>
          </cell>
          <cell r="G3094">
            <v>11697.14</v>
          </cell>
          <cell r="H3094" t="str">
            <v>db</v>
          </cell>
        </row>
        <row r="3095">
          <cell r="A3095" t="str">
            <v>CLHL62B5</v>
          </cell>
          <cell r="B3095" t="str">
            <v>Lapostető lefolyó  járható D160</v>
          </cell>
          <cell r="E3095">
            <v>0.05</v>
          </cell>
          <cell r="F3095">
            <v>1</v>
          </cell>
          <cell r="G3095">
            <v>0</v>
          </cell>
          <cell r="H3095" t="str">
            <v>db</v>
          </cell>
        </row>
        <row r="3096">
          <cell r="A3096" t="str">
            <v>CLHL62B7</v>
          </cell>
          <cell r="B3096" t="str">
            <v>Lapostető lefolyó  járható D75</v>
          </cell>
          <cell r="E3096">
            <v>0.05</v>
          </cell>
          <cell r="F3096">
            <v>1</v>
          </cell>
          <cell r="G3096">
            <v>11697.14</v>
          </cell>
          <cell r="H3096" t="str">
            <v>db</v>
          </cell>
        </row>
        <row r="3097">
          <cell r="A3097" t="str">
            <v>CLHL62BH7</v>
          </cell>
          <cell r="B3097" t="str">
            <v>Lapostető lefolyó bit.lem.DN75</v>
          </cell>
          <cell r="E3097">
            <v>0.05</v>
          </cell>
          <cell r="F3097">
            <v>1</v>
          </cell>
          <cell r="G3097">
            <v>9427.27</v>
          </cell>
          <cell r="H3097" t="str">
            <v>db</v>
          </cell>
        </row>
        <row r="3098">
          <cell r="A3098" t="str">
            <v>CLHL62H2</v>
          </cell>
          <cell r="B3098" t="str">
            <v>Lapostető lefolyó  bit.lemD125</v>
          </cell>
          <cell r="E3098">
            <v>0.05</v>
          </cell>
          <cell r="F3098">
            <v>1</v>
          </cell>
          <cell r="G3098">
            <v>9816.42</v>
          </cell>
          <cell r="H3098" t="str">
            <v>db</v>
          </cell>
        </row>
        <row r="3099">
          <cell r="A3099" t="str">
            <v>CLHL62H5</v>
          </cell>
          <cell r="B3099" t="str">
            <v>Lapostető lefolyó  bit.lemD160</v>
          </cell>
          <cell r="E3099">
            <v>0.05</v>
          </cell>
          <cell r="F3099">
            <v>1</v>
          </cell>
          <cell r="G3099">
            <v>6888.85</v>
          </cell>
          <cell r="H3099" t="str">
            <v>db</v>
          </cell>
        </row>
        <row r="3100">
          <cell r="A3100" t="str">
            <v>CLHL631H2</v>
          </cell>
          <cell r="B3100" t="str">
            <v>Lapostető lefolyó fűth.kiv. DN125</v>
          </cell>
          <cell r="E3100">
            <v>0.05</v>
          </cell>
          <cell r="F3100">
            <v>1</v>
          </cell>
          <cell r="G3100">
            <v>27189.52</v>
          </cell>
          <cell r="H3100" t="str">
            <v>db</v>
          </cell>
        </row>
        <row r="3101">
          <cell r="A3101" t="str">
            <v>CLHL64</v>
          </cell>
          <cell r="B3101" t="str">
            <v>Lapostető lefolyó vizsz. kim.</v>
          </cell>
          <cell r="E3101">
            <v>0.05</v>
          </cell>
          <cell r="F3101">
            <v>1</v>
          </cell>
          <cell r="G3101">
            <v>11470.95</v>
          </cell>
          <cell r="H3101" t="str">
            <v>db</v>
          </cell>
        </row>
        <row r="3102">
          <cell r="A3102" t="str">
            <v>CLHL641H</v>
          </cell>
          <cell r="B3102" t="str">
            <v>Lapostető lef fűthető DN75/110</v>
          </cell>
          <cell r="E3102">
            <v>0.05</v>
          </cell>
          <cell r="F3102">
            <v>1</v>
          </cell>
          <cell r="G3102">
            <v>24782.98</v>
          </cell>
          <cell r="H3102" t="str">
            <v>db</v>
          </cell>
        </row>
        <row r="3103">
          <cell r="A3103" t="str">
            <v>CLHL65H</v>
          </cell>
          <cell r="B3103" t="str">
            <v>HL magasító elem szig.gal</v>
          </cell>
          <cell r="E3103">
            <v>0.05</v>
          </cell>
          <cell r="F3103">
            <v>1</v>
          </cell>
          <cell r="G3103">
            <v>6844.87</v>
          </cell>
          <cell r="H3103" t="str">
            <v>db</v>
          </cell>
        </row>
        <row r="3104">
          <cell r="A3104" t="str">
            <v>CLHL65P</v>
          </cell>
          <cell r="B3104" t="str">
            <v>HL mag. elem 300mm/D 125mm PVC karimával</v>
          </cell>
          <cell r="E3104">
            <v>0.05</v>
          </cell>
          <cell r="F3104">
            <v>1</v>
          </cell>
          <cell r="G3104">
            <v>6571.85</v>
          </cell>
          <cell r="H3104" t="str">
            <v>db</v>
          </cell>
        </row>
        <row r="3105">
          <cell r="A3105" t="str">
            <v>CLHL7101</v>
          </cell>
          <cell r="B3105" t="str">
            <v>Visszacs.szelep kézi zár DN110</v>
          </cell>
          <cell r="E3105">
            <v>0.05</v>
          </cell>
          <cell r="F3105">
            <v>1</v>
          </cell>
          <cell r="G3105">
            <v>19680.939999999999</v>
          </cell>
          <cell r="H3105" t="str">
            <v>db</v>
          </cell>
        </row>
        <row r="3106">
          <cell r="A3106" t="str">
            <v>CLHL7122EPC</v>
          </cell>
          <cell r="B3106" t="str">
            <v>Tolózár vezérlőrgységgel D125</v>
          </cell>
          <cell r="E3106">
            <v>0.05</v>
          </cell>
          <cell r="F3106">
            <v>1</v>
          </cell>
          <cell r="G3106">
            <v>160345.71</v>
          </cell>
          <cell r="H3106" t="str">
            <v>db</v>
          </cell>
        </row>
        <row r="3107">
          <cell r="A3107" t="str">
            <v>CLHL7150</v>
          </cell>
          <cell r="B3107" t="str">
            <v>B.szelep.nacél csappantyúDN160</v>
          </cell>
          <cell r="E3107">
            <v>0.05</v>
          </cell>
          <cell r="F3107">
            <v>1</v>
          </cell>
          <cell r="G3107">
            <v>21834.33</v>
          </cell>
          <cell r="H3107" t="str">
            <v>db</v>
          </cell>
        </row>
        <row r="3108">
          <cell r="A3108" t="str">
            <v>CLHL721H</v>
          </cell>
          <cell r="B3108" t="str">
            <v>Padlósz.müa.ráccsal bitumenl.</v>
          </cell>
          <cell r="E3108">
            <v>0.05</v>
          </cell>
          <cell r="F3108">
            <v>1</v>
          </cell>
          <cell r="G3108">
            <v>9954.77</v>
          </cell>
          <cell r="H3108" t="str">
            <v>db</v>
          </cell>
        </row>
        <row r="3109">
          <cell r="A3109" t="str">
            <v>CLHL7EL</v>
          </cell>
          <cell r="B3109" t="str">
            <v>HL WC-rozetta elasztikus D110</v>
          </cell>
          <cell r="E3109">
            <v>0.05</v>
          </cell>
          <cell r="F3109">
            <v>1</v>
          </cell>
          <cell r="G3109">
            <v>403.99</v>
          </cell>
          <cell r="H3109" t="str">
            <v>db</v>
          </cell>
        </row>
        <row r="3110">
          <cell r="A3110" t="str">
            <v>CLHL803H</v>
          </cell>
          <cell r="B3110" t="str">
            <v>Lapostető lef.vizsz-függ-ráheg bit lemez</v>
          </cell>
          <cell r="E3110">
            <v>0.05</v>
          </cell>
          <cell r="F3110">
            <v>1</v>
          </cell>
          <cell r="G3110">
            <v>8404.89</v>
          </cell>
          <cell r="H3110" t="str">
            <v>db</v>
          </cell>
        </row>
        <row r="3111">
          <cell r="A3111" t="str">
            <v>CLHL805</v>
          </cell>
          <cell r="B3111" t="str">
            <v>Párakivezető készlet DN50</v>
          </cell>
          <cell r="E3111">
            <v>0.05</v>
          </cell>
          <cell r="F3111">
            <v>1</v>
          </cell>
          <cell r="G3111">
            <v>2031.72</v>
          </cell>
          <cell r="H3111" t="str">
            <v>db</v>
          </cell>
        </row>
        <row r="3112">
          <cell r="A3112" t="str">
            <v>CLHL807</v>
          </cell>
          <cell r="B3112" t="str">
            <v>Párakivezető készlet DN75</v>
          </cell>
          <cell r="E3112">
            <v>0.05</v>
          </cell>
          <cell r="F3112">
            <v>1</v>
          </cell>
          <cell r="G3112">
            <v>2378.9899999999998</v>
          </cell>
          <cell r="H3112" t="str">
            <v>db</v>
          </cell>
        </row>
        <row r="3113">
          <cell r="A3113" t="str">
            <v>CLHL80H</v>
          </cell>
          <cell r="B3113" t="str">
            <v>HL Balkonlef.áll.kim.bit.lemez</v>
          </cell>
          <cell r="E3113">
            <v>0.05</v>
          </cell>
          <cell r="F3113">
            <v>1</v>
          </cell>
          <cell r="G3113">
            <v>9534.98</v>
          </cell>
          <cell r="H3113" t="str">
            <v>db</v>
          </cell>
        </row>
        <row r="3114">
          <cell r="A3114" t="str">
            <v>CLHL82</v>
          </cell>
          <cell r="B3114" t="str">
            <v>HL Fűtéskészlet 18W/230V</v>
          </cell>
          <cell r="E3114">
            <v>0.05</v>
          </cell>
          <cell r="F3114">
            <v>1</v>
          </cell>
          <cell r="G3114">
            <v>16269.99</v>
          </cell>
          <cell r="H3114" t="str">
            <v>db</v>
          </cell>
        </row>
        <row r="3115">
          <cell r="A3115" t="str">
            <v>CLHL85NH</v>
          </cell>
          <cell r="B3115" t="str">
            <v>HL Mag.elem ráheg.bitumenlemezzel D110</v>
          </cell>
          <cell r="E3115">
            <v>0.05</v>
          </cell>
          <cell r="F3115">
            <v>1</v>
          </cell>
          <cell r="G3115">
            <v>0</v>
          </cell>
          <cell r="H3115" t="str">
            <v>db</v>
          </cell>
        </row>
        <row r="3116">
          <cell r="A3116" t="str">
            <v>CLHL900</v>
          </cell>
          <cell r="B3116" t="str">
            <v>HL Légszelep50/75/110 XXXXXXXX</v>
          </cell>
          <cell r="E3116">
            <v>0.05</v>
          </cell>
          <cell r="F3116">
            <v>1</v>
          </cell>
          <cell r="G3116">
            <v>2815.18</v>
          </cell>
          <cell r="H3116" t="str">
            <v>db</v>
          </cell>
        </row>
        <row r="3117">
          <cell r="A3117" t="str">
            <v>CLHL9002</v>
          </cell>
          <cell r="B3117" t="str">
            <v>HL Légbeszívó szelep 1" hollandianyával</v>
          </cell>
          <cell r="E3117">
            <v>0.05</v>
          </cell>
          <cell r="F3117">
            <v>1</v>
          </cell>
          <cell r="G3117">
            <v>1288.25</v>
          </cell>
          <cell r="H3117" t="str">
            <v>db</v>
          </cell>
        </row>
        <row r="3118">
          <cell r="A3118" t="str">
            <v>CLHL900NECO</v>
          </cell>
          <cell r="B3118" t="str">
            <v>HL Légbesz.szelep szűk.id.nélkül DN110</v>
          </cell>
          <cell r="E3118">
            <v>0.05</v>
          </cell>
          <cell r="F3118">
            <v>1</v>
          </cell>
          <cell r="G3118">
            <v>3095.49</v>
          </cell>
          <cell r="H3118" t="str">
            <v>db</v>
          </cell>
        </row>
        <row r="3119">
          <cell r="A3119" t="str">
            <v>CLHL902</v>
          </cell>
          <cell r="B3119" t="str">
            <v>Balkon-és tlef.vkim.40/50 bzár</v>
          </cell>
          <cell r="E3119">
            <v>0.05</v>
          </cell>
          <cell r="F3119">
            <v>1</v>
          </cell>
          <cell r="G3119">
            <v>3364.93</v>
          </cell>
          <cell r="H3119" t="str">
            <v>db</v>
          </cell>
        </row>
        <row r="3120">
          <cell r="A3120" t="str">
            <v>CLI404</v>
          </cell>
          <cell r="B3120" t="str">
            <v>PVC KAB 45° ÍVIDOM D 40</v>
          </cell>
          <cell r="C3120">
            <v>138</v>
          </cell>
          <cell r="D3120" t="str">
            <v>HUF</v>
          </cell>
          <cell r="E3120">
            <v>0.05</v>
          </cell>
          <cell r="F3120">
            <v>1</v>
          </cell>
          <cell r="G3120">
            <v>35</v>
          </cell>
          <cell r="H3120" t="str">
            <v>db</v>
          </cell>
        </row>
        <row r="3121">
          <cell r="A3121" t="str">
            <v>CLI410</v>
          </cell>
          <cell r="B3121" t="str">
            <v>PVC 100 KA 45°IVIDOM D100</v>
          </cell>
          <cell r="E3121">
            <v>0.05</v>
          </cell>
          <cell r="F3121">
            <v>1</v>
          </cell>
          <cell r="G3121">
            <v>181.73</v>
          </cell>
          <cell r="H3121" t="str">
            <v>db</v>
          </cell>
        </row>
        <row r="3122">
          <cell r="A3122" t="str">
            <v>FVTR16</v>
          </cell>
          <cell r="B3122" t="str">
            <v>T-csatl,fűtőtesthez D16/350</v>
          </cell>
          <cell r="E3122">
            <v>0.05</v>
          </cell>
          <cell r="F3122">
            <v>1</v>
          </cell>
          <cell r="G3122">
            <v>0</v>
          </cell>
          <cell r="H3122" t="str">
            <v>db</v>
          </cell>
        </row>
        <row r="3123">
          <cell r="A3123" t="str">
            <v>FVZ11090</v>
          </cell>
          <cell r="B3123" t="str">
            <v>Toldóidom szűkített D110/90</v>
          </cell>
          <cell r="E3123">
            <v>0.05</v>
          </cell>
          <cell r="F3123">
            <v>1</v>
          </cell>
          <cell r="G3123">
            <v>31479</v>
          </cell>
          <cell r="H3123" t="str">
            <v>db</v>
          </cell>
        </row>
        <row r="3124">
          <cell r="A3124" t="str">
            <v>FVZ2016</v>
          </cell>
          <cell r="B3124" t="str">
            <v>Toldóidom szűkített D20/16</v>
          </cell>
          <cell r="E3124">
            <v>0.05</v>
          </cell>
          <cell r="F3124">
            <v>1</v>
          </cell>
          <cell r="G3124">
            <v>271.13</v>
          </cell>
          <cell r="H3124" t="str">
            <v>db</v>
          </cell>
        </row>
        <row r="3125">
          <cell r="A3125" t="str">
            <v>FVZ2520</v>
          </cell>
          <cell r="B3125" t="str">
            <v>Toldóidom szűkített D25/20</v>
          </cell>
          <cell r="E3125">
            <v>0.05</v>
          </cell>
          <cell r="F3125">
            <v>1</v>
          </cell>
          <cell r="G3125">
            <v>403.82</v>
          </cell>
          <cell r="H3125" t="str">
            <v>db</v>
          </cell>
        </row>
        <row r="3126">
          <cell r="A3126" t="str">
            <v>FVZ32</v>
          </cell>
          <cell r="B3126" t="str">
            <v>Toldóidom  D32</v>
          </cell>
          <cell r="E3126">
            <v>0.05</v>
          </cell>
          <cell r="F3126">
            <v>1</v>
          </cell>
          <cell r="G3126">
            <v>616.41999999999996</v>
          </cell>
          <cell r="H3126" t="str">
            <v>db</v>
          </cell>
        </row>
        <row r="3127">
          <cell r="A3127" t="str">
            <v>FVZ3225</v>
          </cell>
          <cell r="B3127" t="str">
            <v>Toldóidom szűkített D32/25</v>
          </cell>
          <cell r="E3127">
            <v>0.05</v>
          </cell>
          <cell r="F3127">
            <v>1</v>
          </cell>
          <cell r="G3127">
            <v>608.39</v>
          </cell>
          <cell r="H3127" t="str">
            <v>db</v>
          </cell>
        </row>
        <row r="3128">
          <cell r="A3128" t="str">
            <v>FVZ4025</v>
          </cell>
          <cell r="B3128" t="str">
            <v>Toldóidom szűkített D40/25</v>
          </cell>
          <cell r="E3128">
            <v>0.05</v>
          </cell>
          <cell r="F3128">
            <v>1</v>
          </cell>
          <cell r="G3128">
            <v>1942.08</v>
          </cell>
          <cell r="H3128" t="str">
            <v>db</v>
          </cell>
        </row>
        <row r="3129">
          <cell r="A3129" t="str">
            <v>FVZ5040</v>
          </cell>
          <cell r="B3129" t="str">
            <v>Toldóidom szűkített D50/40</v>
          </cell>
          <cell r="E3129">
            <v>0.05</v>
          </cell>
          <cell r="F3129">
            <v>1</v>
          </cell>
          <cell r="G3129">
            <v>0</v>
          </cell>
          <cell r="H3129" t="str">
            <v>db</v>
          </cell>
        </row>
        <row r="3130">
          <cell r="A3130" t="str">
            <v>FVZ7525</v>
          </cell>
          <cell r="B3130" t="str">
            <v>Toldóidom szűkített D75/25xxxxxxx</v>
          </cell>
          <cell r="E3130">
            <v>0.05</v>
          </cell>
          <cell r="F3130">
            <v>1</v>
          </cell>
          <cell r="G3130">
            <v>0</v>
          </cell>
          <cell r="H3130" t="str">
            <v>db</v>
          </cell>
        </row>
        <row r="3131">
          <cell r="A3131" t="str">
            <v>FVZ7563</v>
          </cell>
          <cell r="B3131" t="str">
            <v>Toldóidom szűkített D75/63</v>
          </cell>
          <cell r="E3131">
            <v>0.05</v>
          </cell>
          <cell r="F3131">
            <v>1</v>
          </cell>
          <cell r="G3131">
            <v>10687</v>
          </cell>
          <cell r="H3131" t="str">
            <v>db</v>
          </cell>
        </row>
        <row r="3132">
          <cell r="A3132" t="str">
            <v>FWMK20</v>
          </cell>
          <cell r="B3132" t="str">
            <v>Km,kulcsos csatlakozóidom D20 x 1/2</v>
          </cell>
          <cell r="E3132">
            <v>0.05</v>
          </cell>
          <cell r="F3132">
            <v>1</v>
          </cell>
          <cell r="G3132">
            <v>316.86</v>
          </cell>
          <cell r="H3132" t="str">
            <v>db</v>
          </cell>
        </row>
        <row r="3133">
          <cell r="A3133" t="str">
            <v>FXCF1602</v>
          </cell>
          <cell r="B3133" t="str">
            <v>PE-RT padlófűtéscső 16x2/200m tek</v>
          </cell>
          <cell r="E3133">
            <v>0.05</v>
          </cell>
          <cell r="F3133">
            <v>1</v>
          </cell>
          <cell r="G3133">
            <v>0</v>
          </cell>
          <cell r="H3133" t="str">
            <v>fm</v>
          </cell>
        </row>
        <row r="3134">
          <cell r="A3134" t="str">
            <v>FXCV16</v>
          </cell>
          <cell r="B3134" t="str">
            <v>PE-X vízcső 16x2,2</v>
          </cell>
          <cell r="E3134">
            <v>0.05</v>
          </cell>
          <cell r="F3134">
            <v>1</v>
          </cell>
          <cell r="G3134">
            <v>90.99</v>
          </cell>
          <cell r="H3134" t="str">
            <v>fm</v>
          </cell>
        </row>
        <row r="3135">
          <cell r="A3135" t="str">
            <v>GE200</v>
          </cell>
          <cell r="B3135" t="str">
            <v>Efitt. hegesztőgép MSA 200</v>
          </cell>
          <cell r="E3135">
            <v>0.05</v>
          </cell>
          <cell r="F3135">
            <v>1</v>
          </cell>
          <cell r="G3135">
            <v>292469.84999999998</v>
          </cell>
          <cell r="H3135" t="str">
            <v>db</v>
          </cell>
        </row>
        <row r="3136">
          <cell r="A3136" t="str">
            <v>GE210</v>
          </cell>
          <cell r="B3136" t="str">
            <v>Efitt. hegesztőgép MSA 210</v>
          </cell>
          <cell r="E3136">
            <v>0.05</v>
          </cell>
          <cell r="F3136">
            <v>1</v>
          </cell>
          <cell r="G3136">
            <v>252578.34</v>
          </cell>
          <cell r="H3136" t="str">
            <v>db</v>
          </cell>
        </row>
        <row r="3137">
          <cell r="A3137" t="str">
            <v>GE350</v>
          </cell>
          <cell r="B3137" t="str">
            <v>Efitt. hegesztőgép MSA 350</v>
          </cell>
          <cell r="E3137">
            <v>0.05</v>
          </cell>
          <cell r="F3137">
            <v>1</v>
          </cell>
          <cell r="G3137">
            <v>1010.52</v>
          </cell>
          <cell r="H3137" t="str">
            <v>db</v>
          </cell>
        </row>
        <row r="3138">
          <cell r="A3138" t="str">
            <v>GEH02011</v>
          </cell>
          <cell r="B3138" t="str">
            <v>Rotációs Hántoló PT4 D20 x 1,9</v>
          </cell>
          <cell r="E3138">
            <v>0.05</v>
          </cell>
          <cell r="F3138">
            <v>1</v>
          </cell>
          <cell r="G3138">
            <v>17412.560000000001</v>
          </cell>
          <cell r="H3138" t="str">
            <v>db</v>
          </cell>
        </row>
        <row r="3139">
          <cell r="A3139" t="str">
            <v>GEH03211</v>
          </cell>
          <cell r="B3139" t="str">
            <v>Rotációs Hántoló PT4 D32 SDR11</v>
          </cell>
          <cell r="E3139">
            <v>0.05</v>
          </cell>
          <cell r="F3139">
            <v>1</v>
          </cell>
          <cell r="G3139">
            <v>17412.560000000001</v>
          </cell>
          <cell r="H3139" t="str">
            <v>db</v>
          </cell>
        </row>
        <row r="3140">
          <cell r="A3140" t="str">
            <v>GEH04011</v>
          </cell>
          <cell r="B3140" t="str">
            <v>Rotációs Hántoló PT4 D40 SDR11</v>
          </cell>
          <cell r="E3140">
            <v>0.05</v>
          </cell>
          <cell r="F3140">
            <v>1</v>
          </cell>
          <cell r="G3140">
            <v>18717.64</v>
          </cell>
          <cell r="H3140" t="str">
            <v>db</v>
          </cell>
        </row>
        <row r="3141">
          <cell r="A3141" t="str">
            <v>GEH160</v>
          </cell>
          <cell r="B3141" t="str">
            <v>Rotációs Hántoló RS 160</v>
          </cell>
          <cell r="E3141">
            <v>0.05</v>
          </cell>
          <cell r="F3141">
            <v>1</v>
          </cell>
          <cell r="G3141">
            <v>77919.679999999993</v>
          </cell>
          <cell r="H3141" t="str">
            <v>db</v>
          </cell>
        </row>
        <row r="3142">
          <cell r="A3142" t="str">
            <v>GEHP225</v>
          </cell>
          <cell r="B3142" t="str">
            <v>Pótpenge RS 40-315</v>
          </cell>
          <cell r="E3142">
            <v>0.05</v>
          </cell>
          <cell r="F3142">
            <v>1</v>
          </cell>
          <cell r="G3142">
            <v>11615.59</v>
          </cell>
          <cell r="H3142" t="str">
            <v>db</v>
          </cell>
        </row>
        <row r="3143">
          <cell r="A3143" t="str">
            <v>GEK110</v>
          </cell>
          <cell r="B3143" t="str">
            <v>Körkörösítő szerszám D110</v>
          </cell>
          <cell r="E3143">
            <v>0.05</v>
          </cell>
          <cell r="F3143">
            <v>1</v>
          </cell>
          <cell r="G3143">
            <v>37305.61</v>
          </cell>
          <cell r="H3143" t="str">
            <v>db</v>
          </cell>
        </row>
        <row r="3144">
          <cell r="A3144" t="str">
            <v>GEPDM050</v>
          </cell>
          <cell r="B3144" t="str">
            <v>EPDM Saválló gumigyűrű D50</v>
          </cell>
          <cell r="E3144">
            <v>0.05</v>
          </cell>
          <cell r="F3144">
            <v>1</v>
          </cell>
          <cell r="G3144">
            <v>20</v>
          </cell>
          <cell r="H3144" t="str">
            <v>db</v>
          </cell>
        </row>
        <row r="3145">
          <cell r="A3145" t="str">
            <v>GEPDM315</v>
          </cell>
          <cell r="B3145" t="str">
            <v>EPDM Saválló gumigyűrű D315</v>
          </cell>
          <cell r="E3145">
            <v>0.05</v>
          </cell>
          <cell r="F3145">
            <v>1</v>
          </cell>
          <cell r="G3145">
            <v>1623.14</v>
          </cell>
          <cell r="H3145" t="str">
            <v>db</v>
          </cell>
        </row>
        <row r="3146">
          <cell r="A3146" t="str">
            <v>GETOP2032</v>
          </cell>
          <cell r="B3146" t="str">
            <v>Topload szorító készülék 20-32</v>
          </cell>
          <cell r="E3146">
            <v>0.05</v>
          </cell>
          <cell r="F3146">
            <v>1</v>
          </cell>
          <cell r="G3146">
            <v>27516.560000000001</v>
          </cell>
          <cell r="H3146" t="str">
            <v>db</v>
          </cell>
        </row>
        <row r="3147">
          <cell r="A3147" t="str">
            <v>GNYER09040</v>
          </cell>
          <cell r="B3147" t="str">
            <v>Nyeregidom profilpár 90/40</v>
          </cell>
          <cell r="E3147">
            <v>0.05</v>
          </cell>
          <cell r="F3147">
            <v>1</v>
          </cell>
          <cell r="G3147">
            <v>4960</v>
          </cell>
          <cell r="H3147" t="str">
            <v>db</v>
          </cell>
        </row>
        <row r="3148">
          <cell r="A3148" t="str">
            <v>GNYER11090</v>
          </cell>
          <cell r="B3148" t="str">
            <v>Nyeregidom profilpár 110/90</v>
          </cell>
          <cell r="E3148">
            <v>0.05</v>
          </cell>
          <cell r="F3148">
            <v>1</v>
          </cell>
          <cell r="G3148">
            <v>9760</v>
          </cell>
          <cell r="H3148" t="str">
            <v>db</v>
          </cell>
        </row>
        <row r="3149">
          <cell r="A3149" t="str">
            <v>GNYER20063</v>
          </cell>
          <cell r="B3149" t="str">
            <v>Nyeregidom profilpár 200/63</v>
          </cell>
          <cell r="E3149">
            <v>0.05</v>
          </cell>
          <cell r="F3149">
            <v>1</v>
          </cell>
          <cell r="G3149">
            <v>4960</v>
          </cell>
          <cell r="H3149" t="str">
            <v>db</v>
          </cell>
        </row>
        <row r="3150">
          <cell r="A3150" t="str">
            <v>GUMI050</v>
          </cell>
          <cell r="B3150" t="str">
            <v>KA GUMIGYŰRŰ D 50</v>
          </cell>
          <cell r="E3150">
            <v>0.05</v>
          </cell>
          <cell r="F3150">
            <v>1</v>
          </cell>
          <cell r="G3150">
            <v>11.17</v>
          </cell>
          <cell r="H3150" t="str">
            <v>db</v>
          </cell>
        </row>
        <row r="3151">
          <cell r="A3151" t="str">
            <v>GUMI063KM</v>
          </cell>
          <cell r="B3151" t="str">
            <v>KM GUMIGYŰRŰ D63</v>
          </cell>
          <cell r="E3151">
            <v>0.05</v>
          </cell>
          <cell r="F3151">
            <v>1</v>
          </cell>
          <cell r="G3151">
            <v>39.43</v>
          </cell>
          <cell r="H3151" t="str">
            <v>db</v>
          </cell>
        </row>
        <row r="3152">
          <cell r="A3152" t="str">
            <v>GUMI160KM</v>
          </cell>
          <cell r="B3152" t="str">
            <v>KM GUMIGYŰRŰ D160</v>
          </cell>
          <cell r="E3152">
            <v>0.05</v>
          </cell>
          <cell r="F3152">
            <v>1</v>
          </cell>
          <cell r="G3152">
            <v>132.94</v>
          </cell>
          <cell r="H3152" t="str">
            <v>db</v>
          </cell>
        </row>
        <row r="3153">
          <cell r="A3153" t="str">
            <v>GUMI280KM</v>
          </cell>
          <cell r="B3153" t="str">
            <v>KM GUMIGYŰRŰ D280</v>
          </cell>
          <cell r="E3153">
            <v>0.05</v>
          </cell>
          <cell r="F3153">
            <v>1</v>
          </cell>
          <cell r="G3153">
            <v>386.72</v>
          </cell>
          <cell r="H3153" t="str">
            <v>db</v>
          </cell>
        </row>
        <row r="3154">
          <cell r="A3154" t="str">
            <v>GUMI500</v>
          </cell>
          <cell r="B3154" t="str">
            <v>KG gumigyűrű 500</v>
          </cell>
          <cell r="E3154">
            <v>0.05</v>
          </cell>
          <cell r="F3154">
            <v>1</v>
          </cell>
          <cell r="G3154">
            <v>923.83</v>
          </cell>
          <cell r="H3154" t="str">
            <v>db</v>
          </cell>
        </row>
        <row r="3155">
          <cell r="A3155" t="str">
            <v>HCASPIC3/9</v>
          </cell>
          <cell r="B3155" t="str">
            <v>PPIC Akna D500 /2X100+3X150</v>
          </cell>
          <cell r="E3155">
            <v>0.05</v>
          </cell>
          <cell r="F3155">
            <v>1</v>
          </cell>
          <cell r="G3155">
            <v>10427.719999999999</v>
          </cell>
          <cell r="H3155" t="str">
            <v>db</v>
          </cell>
        </row>
        <row r="3156">
          <cell r="A3156" t="str">
            <v>HCASPK8</v>
          </cell>
          <cell r="B3156" t="str">
            <v>PPIC aknához Öntöttvas fedlap 35KN</v>
          </cell>
          <cell r="E3156">
            <v>0.05</v>
          </cell>
          <cell r="F3156">
            <v>1</v>
          </cell>
          <cell r="G3156">
            <v>4622.6400000000003</v>
          </cell>
          <cell r="H3156" t="str">
            <v>db</v>
          </cell>
        </row>
        <row r="3157">
          <cell r="A3157" t="str">
            <v>HE88/15GR</v>
          </cell>
          <cell r="B3157" t="str">
            <v>Idomsapka fogasgyűrűs idomhoz D15</v>
          </cell>
          <cell r="E3157">
            <v>0.05</v>
          </cell>
          <cell r="F3157">
            <v>1</v>
          </cell>
          <cell r="G3157">
            <v>19.2</v>
          </cell>
          <cell r="H3157" t="str">
            <v>db</v>
          </cell>
        </row>
        <row r="3158">
          <cell r="A3158" t="str">
            <v>HE88/20GY</v>
          </cell>
          <cell r="B3158" t="str">
            <v>Idomsapka kombigyűrűs idomhoz D20</v>
          </cell>
          <cell r="E3158">
            <v>0.05</v>
          </cell>
          <cell r="F3158">
            <v>1</v>
          </cell>
          <cell r="G3158">
            <v>30.98</v>
          </cell>
          <cell r="H3158" t="str">
            <v>db</v>
          </cell>
        </row>
        <row r="3159">
          <cell r="A3159" t="str">
            <v>HHD1/10GY</v>
          </cell>
          <cell r="B3159" t="str">
            <v>Csőtoldó karmantyú D10</v>
          </cell>
          <cell r="E3159">
            <v>0.05</v>
          </cell>
          <cell r="F3159">
            <v>1</v>
          </cell>
          <cell r="G3159">
            <v>152.80000000000001</v>
          </cell>
          <cell r="H3159" t="str">
            <v>db</v>
          </cell>
        </row>
        <row r="3160">
          <cell r="A3160" t="str">
            <v>HHD1/15GY</v>
          </cell>
          <cell r="B3160" t="str">
            <v>Csőtoldó karmantyú D15</v>
          </cell>
          <cell r="E3160">
            <v>0.05</v>
          </cell>
          <cell r="F3160">
            <v>1</v>
          </cell>
          <cell r="G3160">
            <v>103.68</v>
          </cell>
          <cell r="H3160" t="str">
            <v>db</v>
          </cell>
        </row>
        <row r="3161">
          <cell r="A3161" t="str">
            <v>HHD1/16GY</v>
          </cell>
          <cell r="B3161" t="str">
            <v>Csőtoldó karmantyú D16</v>
          </cell>
          <cell r="E3161">
            <v>0.05</v>
          </cell>
          <cell r="F3161">
            <v>1</v>
          </cell>
          <cell r="G3161">
            <v>158.25</v>
          </cell>
          <cell r="H3161" t="str">
            <v>db</v>
          </cell>
        </row>
        <row r="3162">
          <cell r="A3162" t="str">
            <v>HHD10/25GY</v>
          </cell>
          <cell r="B3162" t="str">
            <v>T egál  D25</v>
          </cell>
          <cell r="E3162">
            <v>0.05</v>
          </cell>
          <cell r="F3162">
            <v>1</v>
          </cell>
          <cell r="G3162">
            <v>541.63</v>
          </cell>
          <cell r="H3162" t="str">
            <v>db</v>
          </cell>
        </row>
        <row r="3163">
          <cell r="A3163" t="str">
            <v>HHD13/20GY</v>
          </cell>
          <cell r="B3163" t="str">
            <v>Ágon szűkített T D20x16x20</v>
          </cell>
          <cell r="E3163">
            <v>0.05</v>
          </cell>
          <cell r="F3163">
            <v>1</v>
          </cell>
          <cell r="G3163">
            <v>391.75</v>
          </cell>
          <cell r="H3163" t="str">
            <v>db</v>
          </cell>
        </row>
        <row r="3164">
          <cell r="A3164" t="str">
            <v>HHD13/28GY</v>
          </cell>
          <cell r="B3164" t="str">
            <v>Ágon szűkített T D28x22x28</v>
          </cell>
          <cell r="E3164">
            <v>0.05</v>
          </cell>
          <cell r="F3164">
            <v>1</v>
          </cell>
          <cell r="G3164">
            <v>612.70000000000005</v>
          </cell>
          <cell r="H3164" t="str">
            <v>db</v>
          </cell>
        </row>
        <row r="3165">
          <cell r="A3165" t="str">
            <v>HHD14/25GY</v>
          </cell>
          <cell r="B3165" t="str">
            <v>Ágon-végen szűkített T D25x20x20</v>
          </cell>
          <cell r="E3165">
            <v>0.05</v>
          </cell>
          <cell r="F3165">
            <v>1</v>
          </cell>
          <cell r="G3165">
            <v>492.12</v>
          </cell>
          <cell r="H3165" t="str">
            <v>db</v>
          </cell>
        </row>
        <row r="3166">
          <cell r="A3166" t="str">
            <v>HHD14A/22GY</v>
          </cell>
          <cell r="B3166" t="str">
            <v>Ágon-végen szűkített T D22x10x10</v>
          </cell>
          <cell r="E3166">
            <v>0.05</v>
          </cell>
          <cell r="F3166">
            <v>1</v>
          </cell>
          <cell r="G3166">
            <v>291.95</v>
          </cell>
          <cell r="H3166" t="str">
            <v>db</v>
          </cell>
        </row>
        <row r="3167">
          <cell r="A3167" t="str">
            <v>HHD2/20GY</v>
          </cell>
          <cell r="B3167" t="str">
            <v>Szűkítő D 20x16</v>
          </cell>
          <cell r="E3167">
            <v>0.05</v>
          </cell>
          <cell r="F3167">
            <v>1</v>
          </cell>
          <cell r="G3167">
            <v>212.82</v>
          </cell>
          <cell r="H3167" t="str">
            <v>db</v>
          </cell>
        </row>
        <row r="3168">
          <cell r="A3168" t="str">
            <v>HHD2/25GY</v>
          </cell>
          <cell r="B3168" t="str">
            <v>Szűkítő D 25x20</v>
          </cell>
          <cell r="E3168">
            <v>0.05</v>
          </cell>
          <cell r="F3168">
            <v>1</v>
          </cell>
          <cell r="G3168">
            <v>307.88</v>
          </cell>
          <cell r="H3168" t="str">
            <v>db</v>
          </cell>
        </row>
        <row r="3169">
          <cell r="A3169" t="str">
            <v>HHD25A/15GY</v>
          </cell>
          <cell r="B3169" t="str">
            <v>Hollandis csatlakozó D15x1/2</v>
          </cell>
          <cell r="E3169">
            <v>0.05</v>
          </cell>
          <cell r="F3169">
            <v>1</v>
          </cell>
          <cell r="G3169">
            <v>216.31</v>
          </cell>
          <cell r="H3169" t="str">
            <v>db</v>
          </cell>
        </row>
        <row r="3170">
          <cell r="A3170" t="str">
            <v>HHD5/20GY</v>
          </cell>
          <cell r="B3170" t="str">
            <v>Könyök D20</v>
          </cell>
          <cell r="E3170">
            <v>0.05</v>
          </cell>
          <cell r="F3170">
            <v>1</v>
          </cell>
          <cell r="G3170">
            <v>308.32</v>
          </cell>
          <cell r="H3170" t="str">
            <v>db</v>
          </cell>
        </row>
        <row r="3171">
          <cell r="A3171" t="str">
            <v>HHD5/28GY</v>
          </cell>
          <cell r="B3171" t="str">
            <v>Könyök D28</v>
          </cell>
          <cell r="E3171">
            <v>0.05</v>
          </cell>
          <cell r="F3171">
            <v>1</v>
          </cell>
          <cell r="G3171">
            <v>422.92</v>
          </cell>
          <cell r="H3171" t="str">
            <v>db</v>
          </cell>
        </row>
        <row r="3172">
          <cell r="A3172" t="str">
            <v>HHE28A/20GY</v>
          </cell>
          <cell r="B3172" t="str">
            <v>Réz-Hep2O adapter BM 20x3/4 kovácsolt</v>
          </cell>
          <cell r="E3172">
            <v>0.05</v>
          </cell>
          <cell r="F3172">
            <v>1</v>
          </cell>
          <cell r="G3172">
            <v>1649.18</v>
          </cell>
          <cell r="H3172" t="str">
            <v>db</v>
          </cell>
        </row>
        <row r="3173">
          <cell r="A3173" t="str">
            <v>HHE29/25GY</v>
          </cell>
          <cell r="B3173" t="str">
            <v>Réz-Hep2O adapter KM 25x3/4 kovácsolt</v>
          </cell>
          <cell r="E3173">
            <v>0.05</v>
          </cell>
          <cell r="F3173">
            <v>1</v>
          </cell>
          <cell r="G3173">
            <v>530.22</v>
          </cell>
          <cell r="H3173" t="str">
            <v>db</v>
          </cell>
        </row>
        <row r="3174">
          <cell r="A3174" t="str">
            <v>HHE29/28GY</v>
          </cell>
          <cell r="B3174" t="str">
            <v>Réz-Hep2O adapter KM 28x1 kovácsolt</v>
          </cell>
          <cell r="E3174">
            <v>0.05</v>
          </cell>
          <cell r="F3174">
            <v>1</v>
          </cell>
          <cell r="G3174">
            <v>633.01</v>
          </cell>
          <cell r="H3174" t="str">
            <v>db</v>
          </cell>
        </row>
        <row r="3175">
          <cell r="A3175" t="str">
            <v>HHE30/20GY</v>
          </cell>
          <cell r="B3175" t="str">
            <v>Réz adapter BM 20x1/2 kovácsolt</v>
          </cell>
          <cell r="E3175">
            <v>0.05</v>
          </cell>
          <cell r="F3175">
            <v>1</v>
          </cell>
          <cell r="G3175">
            <v>201.72</v>
          </cell>
          <cell r="H3175" t="str">
            <v>db</v>
          </cell>
        </row>
        <row r="3176">
          <cell r="A3176" t="str">
            <v>HHE31/20GY</v>
          </cell>
          <cell r="B3176" t="str">
            <v>Réz adapter KM 20x1/2 kovácsolt</v>
          </cell>
          <cell r="E3176">
            <v>0.05</v>
          </cell>
          <cell r="F3176">
            <v>1</v>
          </cell>
          <cell r="G3176">
            <v>186.69</v>
          </cell>
          <cell r="H3176" t="str">
            <v>db</v>
          </cell>
        </row>
        <row r="3177">
          <cell r="A3177" t="str">
            <v>HHE37B/22GY</v>
          </cell>
          <cell r="B3177" t="str">
            <v>Réz elzárószelep 3 lapú elzárófejjel D22</v>
          </cell>
          <cell r="E3177">
            <v>0.05</v>
          </cell>
          <cell r="F3177">
            <v>1</v>
          </cell>
          <cell r="G3177">
            <v>1684.96</v>
          </cell>
          <cell r="H3177" t="str">
            <v>db</v>
          </cell>
        </row>
        <row r="3178">
          <cell r="A3178" t="str">
            <v>HHE37C/15</v>
          </cell>
          <cell r="B3178" t="str">
            <v>Golyós szelep piros jellel (gombbal) D15</v>
          </cell>
          <cell r="E3178">
            <v>0.05</v>
          </cell>
          <cell r="F3178">
            <v>1</v>
          </cell>
          <cell r="G3178">
            <v>805.38</v>
          </cell>
          <cell r="H3178" t="str">
            <v>db</v>
          </cell>
        </row>
        <row r="3179">
          <cell r="A3179" t="str">
            <v>HHE5/15GY</v>
          </cell>
          <cell r="B3179" t="str">
            <v>Réz könyök BM 15x1/2</v>
          </cell>
          <cell r="E3179">
            <v>0.05</v>
          </cell>
          <cell r="F3179">
            <v>1</v>
          </cell>
          <cell r="G3179">
            <v>557.19000000000005</v>
          </cell>
          <cell r="H3179" t="str">
            <v>db</v>
          </cell>
        </row>
        <row r="3180">
          <cell r="A3180" t="str">
            <v>HHE5/28GY</v>
          </cell>
          <cell r="B3180" t="str">
            <v>Réz könyök BM 28x1</v>
          </cell>
          <cell r="E3180">
            <v>0.05</v>
          </cell>
          <cell r="F3180">
            <v>1</v>
          </cell>
          <cell r="G3180">
            <v>1658.34</v>
          </cell>
          <cell r="H3180" t="str">
            <v>db</v>
          </cell>
        </row>
        <row r="3181">
          <cell r="A3181" t="str">
            <v>HHW658/22</v>
          </cell>
          <cell r="B3181" t="str">
            <v>Réz könyök KM 22x3/4</v>
          </cell>
          <cell r="E3181">
            <v>0.05</v>
          </cell>
          <cell r="F3181">
            <v>1</v>
          </cell>
          <cell r="G3181">
            <v>863.76</v>
          </cell>
          <cell r="H3181" t="str">
            <v>db</v>
          </cell>
        </row>
        <row r="3182">
          <cell r="A3182" t="str">
            <v>HHW675/28</v>
          </cell>
          <cell r="B3182" t="str">
            <v>Réz könyök KM 28x1</v>
          </cell>
          <cell r="E3182">
            <v>0.05</v>
          </cell>
          <cell r="F3182">
            <v>1</v>
          </cell>
          <cell r="G3182">
            <v>0</v>
          </cell>
          <cell r="H3182" t="str">
            <v>db</v>
          </cell>
        </row>
        <row r="3183">
          <cell r="A3183" t="str">
            <v>HHX18/15GY</v>
          </cell>
          <cell r="B3183" t="str">
            <v>Szelep D 15 egyenes</v>
          </cell>
          <cell r="E3183">
            <v>0.05</v>
          </cell>
          <cell r="F3183">
            <v>1</v>
          </cell>
          <cell r="G3183">
            <v>576.26</v>
          </cell>
          <cell r="H3183" t="str">
            <v>db</v>
          </cell>
        </row>
        <row r="3184">
          <cell r="A3184" t="str">
            <v>HHX19/15GY</v>
          </cell>
          <cell r="B3184" t="str">
            <v>Sarokszelep D 15</v>
          </cell>
          <cell r="E3184">
            <v>0.05</v>
          </cell>
          <cell r="F3184">
            <v>1</v>
          </cell>
          <cell r="G3184">
            <v>565.07000000000005</v>
          </cell>
          <cell r="H3184" t="str">
            <v>db</v>
          </cell>
        </row>
        <row r="3185">
          <cell r="A3185" t="str">
            <v>HHX22/15GY</v>
          </cell>
          <cell r="B3185" t="str">
            <v>Golyóscsap D15</v>
          </cell>
          <cell r="E3185">
            <v>0.05</v>
          </cell>
          <cell r="F3185">
            <v>1</v>
          </cell>
          <cell r="G3185">
            <v>1288.8800000000001</v>
          </cell>
          <cell r="H3185" t="str">
            <v>db</v>
          </cell>
        </row>
        <row r="3186">
          <cell r="A3186" t="str">
            <v>HHX22/22GY</v>
          </cell>
          <cell r="B3186" t="str">
            <v>Golyóscsap D22</v>
          </cell>
          <cell r="E3186">
            <v>0.05</v>
          </cell>
          <cell r="F3186">
            <v>1</v>
          </cell>
          <cell r="G3186">
            <v>1302.79</v>
          </cell>
          <cell r="H3186" t="str">
            <v>db</v>
          </cell>
        </row>
        <row r="3187">
          <cell r="A3187" t="str">
            <v>HHX25B/15</v>
          </cell>
          <cell r="B3187" t="str">
            <v>SLIMLINE egyenes csatlakozó 15x3/4</v>
          </cell>
          <cell r="E3187">
            <v>0.05</v>
          </cell>
          <cell r="F3187">
            <v>1</v>
          </cell>
          <cell r="G3187">
            <v>290.05</v>
          </cell>
          <cell r="H3187" t="str">
            <v>db</v>
          </cell>
        </row>
        <row r="3188">
          <cell r="A3188" t="str">
            <v>HHX31/22GY</v>
          </cell>
          <cell r="B3188" t="str">
            <v>Réz adapter KM 22 X 4</v>
          </cell>
          <cell r="E3188">
            <v>0.05</v>
          </cell>
          <cell r="F3188">
            <v>1</v>
          </cell>
          <cell r="G3188">
            <v>327.3</v>
          </cell>
          <cell r="H3188" t="str">
            <v>db</v>
          </cell>
        </row>
        <row r="3189">
          <cell r="A3189" t="str">
            <v>HHX36/15GY</v>
          </cell>
          <cell r="B3189" t="str">
            <v>Főelzáró szelep (csak hidegvíz) D15</v>
          </cell>
          <cell r="E3189">
            <v>0.05</v>
          </cell>
          <cell r="F3189">
            <v>1</v>
          </cell>
          <cell r="G3189">
            <v>765.95</v>
          </cell>
          <cell r="H3189" t="str">
            <v>db</v>
          </cell>
        </row>
        <row r="3190">
          <cell r="A3190" t="str">
            <v>HHX38/15GY</v>
          </cell>
          <cell r="B3190" t="str">
            <v>Elzáró szelep víz D15x3/4 KM</v>
          </cell>
          <cell r="E3190">
            <v>0.05</v>
          </cell>
          <cell r="F3190">
            <v>1</v>
          </cell>
          <cell r="G3190">
            <v>573.80999999999995</v>
          </cell>
          <cell r="H3190" t="str">
            <v>db</v>
          </cell>
        </row>
        <row r="3191">
          <cell r="A3191" t="str">
            <v>HHX4/15</v>
          </cell>
          <cell r="B3191" t="str">
            <v>SLIMLINE egy tokos könyök 90°D15</v>
          </cell>
          <cell r="E3191">
            <v>0.05</v>
          </cell>
          <cell r="F3191">
            <v>1</v>
          </cell>
          <cell r="G3191">
            <v>192.51</v>
          </cell>
          <cell r="H3191" t="str">
            <v>db</v>
          </cell>
        </row>
        <row r="3192">
          <cell r="A3192" t="str">
            <v>HHX44/20GY</v>
          </cell>
          <cell r="B3192" t="str">
            <v>Dugó (műa.) kombigyűrűs idomhoz D20</v>
          </cell>
          <cell r="E3192">
            <v>0.05</v>
          </cell>
          <cell r="F3192">
            <v>1</v>
          </cell>
          <cell r="G3192">
            <v>61.54</v>
          </cell>
          <cell r="H3192" t="str">
            <v>db</v>
          </cell>
        </row>
        <row r="3193">
          <cell r="A3193" t="str">
            <v>HHX45/20</v>
          </cell>
          <cell r="B3193" t="str">
            <v>Fogasgyűrű 20mm</v>
          </cell>
          <cell r="E3193">
            <v>0.05</v>
          </cell>
          <cell r="F3193">
            <v>1</v>
          </cell>
          <cell r="G3193">
            <v>15.39</v>
          </cell>
          <cell r="H3193" t="str">
            <v>db</v>
          </cell>
        </row>
        <row r="3194">
          <cell r="A3194" t="str">
            <v>HHX47/25GY</v>
          </cell>
          <cell r="B3194" t="str">
            <v>Idom persely kombigyűrűs idomhoz D25</v>
          </cell>
          <cell r="E3194">
            <v>0.05</v>
          </cell>
          <cell r="F3194">
            <v>1</v>
          </cell>
          <cell r="G3194">
            <v>21.3</v>
          </cell>
          <cell r="H3194" t="str">
            <v>db</v>
          </cell>
        </row>
        <row r="3195">
          <cell r="A3195" t="str">
            <v>HHX47/28GY</v>
          </cell>
          <cell r="B3195" t="str">
            <v>Idom persely kombigyűrűs idomhoz D28</v>
          </cell>
          <cell r="E3195">
            <v>0.05</v>
          </cell>
          <cell r="F3195">
            <v>1</v>
          </cell>
          <cell r="G3195">
            <v>16.21</v>
          </cell>
          <cell r="H3195" t="str">
            <v>db</v>
          </cell>
        </row>
        <row r="3196">
          <cell r="A3196" t="str">
            <v>HHX50/15</v>
          </cell>
          <cell r="B3196" t="str">
            <v>'O' gyűrű fogasgyűrűs idomhoz D15</v>
          </cell>
          <cell r="E3196">
            <v>0.05</v>
          </cell>
          <cell r="F3196">
            <v>1</v>
          </cell>
          <cell r="G3196">
            <v>8.91</v>
          </cell>
          <cell r="H3196" t="str">
            <v>db</v>
          </cell>
        </row>
        <row r="3197">
          <cell r="A3197" t="str">
            <v>HHX60/15GY</v>
          </cell>
          <cell r="B3197" t="str">
            <v>Csőpersely D15</v>
          </cell>
          <cell r="E3197">
            <v>0.05</v>
          </cell>
          <cell r="F3197">
            <v>1</v>
          </cell>
          <cell r="G3197">
            <v>11.62</v>
          </cell>
          <cell r="H3197" t="str">
            <v>db</v>
          </cell>
        </row>
        <row r="3198">
          <cell r="A3198" t="str">
            <v>HHX60/22GY</v>
          </cell>
          <cell r="B3198" t="str">
            <v>Csőpersely D22</v>
          </cell>
          <cell r="E3198">
            <v>0.05</v>
          </cell>
          <cell r="F3198">
            <v>1</v>
          </cell>
          <cell r="G3198">
            <v>14.87</v>
          </cell>
          <cell r="H3198" t="str">
            <v>db</v>
          </cell>
        </row>
        <row r="3199">
          <cell r="A3199" t="str">
            <v>HHX60/28GY</v>
          </cell>
          <cell r="B3199" t="str">
            <v>Csőpersely D28</v>
          </cell>
          <cell r="E3199">
            <v>0.05</v>
          </cell>
          <cell r="F3199">
            <v>1</v>
          </cell>
          <cell r="G3199">
            <v>41.91</v>
          </cell>
          <cell r="H3199" t="str">
            <v>db</v>
          </cell>
        </row>
        <row r="3200">
          <cell r="A3200" t="str">
            <v>HHX75/20</v>
          </cell>
          <cell r="B3200" t="str">
            <v>Ívrögzítő  D20</v>
          </cell>
          <cell r="E3200">
            <v>0.05</v>
          </cell>
          <cell r="F3200">
            <v>1</v>
          </cell>
          <cell r="G3200">
            <v>293.31</v>
          </cell>
          <cell r="H3200" t="str">
            <v>db</v>
          </cell>
        </row>
        <row r="3201">
          <cell r="A3201" t="str">
            <v>HHX79/10GY</v>
          </cell>
          <cell r="B3201" t="str">
            <v>Gyűrűlehúzó D10</v>
          </cell>
          <cell r="E3201">
            <v>0.05</v>
          </cell>
          <cell r="F3201">
            <v>1</v>
          </cell>
          <cell r="G3201">
            <v>0</v>
          </cell>
          <cell r="H3201" t="str">
            <v>db</v>
          </cell>
        </row>
        <row r="3202">
          <cell r="A3202" t="str">
            <v>HHX85/22</v>
          </cell>
          <cell r="B3202" t="str">
            <v>Csőbilincs D22</v>
          </cell>
          <cell r="E3202">
            <v>0.05</v>
          </cell>
          <cell r="F3202">
            <v>1</v>
          </cell>
          <cell r="G3202">
            <v>18.100000000000001</v>
          </cell>
          <cell r="H3202" t="str">
            <v>db</v>
          </cell>
        </row>
        <row r="3203">
          <cell r="A3203" t="str">
            <v>HHX89B/22GY</v>
          </cell>
          <cell r="B3203" t="str">
            <v>Osztó-gyűjtő 3 kör. 22x15mm SOCKT/SOCKT</v>
          </cell>
          <cell r="E3203">
            <v>0.05</v>
          </cell>
          <cell r="F3203">
            <v>1</v>
          </cell>
          <cell r="G3203">
            <v>515.33000000000004</v>
          </cell>
          <cell r="H3203" t="str">
            <v>db</v>
          </cell>
        </row>
        <row r="3204">
          <cell r="A3204" t="str">
            <v>HHX92/22GY</v>
          </cell>
          <cell r="B3204" t="str">
            <v>Osztó szelep nélk. 2kör, PB toldható</v>
          </cell>
          <cell r="E3204">
            <v>0.05</v>
          </cell>
          <cell r="F3204">
            <v>1</v>
          </cell>
          <cell r="G3204">
            <v>292.12</v>
          </cell>
          <cell r="H3204" t="str">
            <v>db</v>
          </cell>
        </row>
        <row r="3205">
          <cell r="A3205" t="str">
            <v>HHX96B/22GY</v>
          </cell>
          <cell r="B3205" t="str">
            <v>Osztó, szelep nélk. 4kör,PB átmenő egyol</v>
          </cell>
          <cell r="E3205">
            <v>0.05</v>
          </cell>
          <cell r="F3205">
            <v>1</v>
          </cell>
          <cell r="G3205">
            <v>478.92</v>
          </cell>
          <cell r="H3205" t="str">
            <v>db</v>
          </cell>
        </row>
        <row r="3206">
          <cell r="A3206" t="str">
            <v>HHXP06/25</v>
          </cell>
          <cell r="B3206" t="str">
            <v>Standard cső szálban D25 x 6m</v>
          </cell>
          <cell r="E3206">
            <v>0.05</v>
          </cell>
          <cell r="F3206">
            <v>1</v>
          </cell>
          <cell r="G3206">
            <v>1083.27</v>
          </cell>
          <cell r="H3206" t="str">
            <v>db</v>
          </cell>
        </row>
        <row r="3207">
          <cell r="A3207" t="str">
            <v>HHXP06/28</v>
          </cell>
          <cell r="B3207" t="str">
            <v>Standard cső szálban D28 x 6m</v>
          </cell>
          <cell r="E3207">
            <v>0.05</v>
          </cell>
          <cell r="F3207">
            <v>1</v>
          </cell>
          <cell r="G3207">
            <v>1455.17</v>
          </cell>
          <cell r="H3207" t="str">
            <v>db</v>
          </cell>
        </row>
        <row r="3208">
          <cell r="A3208" t="str">
            <v>CLI803</v>
          </cell>
          <cell r="B3208" t="str">
            <v>PVC KAB 87° ÍVIDOM D 32</v>
          </cell>
          <cell r="C3208">
            <v>154</v>
          </cell>
          <cell r="D3208" t="str">
            <v>HUF</v>
          </cell>
          <cell r="E3208">
            <v>0.05</v>
          </cell>
          <cell r="F3208">
            <v>1</v>
          </cell>
          <cell r="G3208">
            <v>36</v>
          </cell>
          <cell r="H3208" t="str">
            <v>db</v>
          </cell>
        </row>
        <row r="3209">
          <cell r="A3209" t="str">
            <v>CLI804</v>
          </cell>
          <cell r="B3209" t="str">
            <v>PVC KAB 87° ÍVIDOM D 40</v>
          </cell>
          <cell r="C3209">
            <v>177</v>
          </cell>
          <cell r="D3209" t="str">
            <v>HUF</v>
          </cell>
          <cell r="E3209">
            <v>0.05</v>
          </cell>
          <cell r="F3209">
            <v>1</v>
          </cell>
          <cell r="G3209">
            <v>43</v>
          </cell>
          <cell r="H3209" t="str">
            <v>db</v>
          </cell>
        </row>
        <row r="3210">
          <cell r="A3210" t="str">
            <v>CLI812</v>
          </cell>
          <cell r="B3210" t="str">
            <v>PVC KAB 87° ÍVIDOM D 125</v>
          </cell>
          <cell r="E3210">
            <v>0.05</v>
          </cell>
          <cell r="F3210">
            <v>1</v>
          </cell>
          <cell r="G3210">
            <v>65.73</v>
          </cell>
          <cell r="H3210" t="str">
            <v>db</v>
          </cell>
        </row>
        <row r="3211">
          <cell r="A3211" t="str">
            <v>CLS0503</v>
          </cell>
          <cell r="B3211" t="str">
            <v>PVC KAR SZŰKÍTŐIDOM D50/32</v>
          </cell>
          <cell r="C3211">
            <v>225</v>
          </cell>
          <cell r="D3211" t="str">
            <v>HUF</v>
          </cell>
          <cell r="E3211">
            <v>0.05</v>
          </cell>
          <cell r="F3211">
            <v>1</v>
          </cell>
          <cell r="G3211">
            <v>52</v>
          </cell>
          <cell r="H3211" t="str">
            <v>db</v>
          </cell>
        </row>
        <row r="3212">
          <cell r="A3212" t="str">
            <v>CLS0605</v>
          </cell>
          <cell r="B3212" t="str">
            <v>PVC KA SZŰKÍTŐIDOM D 63/50</v>
          </cell>
          <cell r="C3212">
            <v>313</v>
          </cell>
          <cell r="D3212" t="str">
            <v>HUF</v>
          </cell>
          <cell r="E3212">
            <v>0.05</v>
          </cell>
          <cell r="F3212">
            <v>1</v>
          </cell>
          <cell r="G3212">
            <v>113</v>
          </cell>
          <cell r="H3212" t="str">
            <v>db</v>
          </cell>
        </row>
        <row r="3213">
          <cell r="A3213" t="str">
            <v>CLS1211</v>
          </cell>
          <cell r="B3213" t="str">
            <v>PVC KAR SZŰKÍTŐIDOM D125/110</v>
          </cell>
          <cell r="E3213">
            <v>0.05</v>
          </cell>
          <cell r="F3213">
            <v>1</v>
          </cell>
          <cell r="G3213">
            <v>195.02</v>
          </cell>
          <cell r="H3213" t="str">
            <v>db</v>
          </cell>
        </row>
        <row r="3214">
          <cell r="A3214" t="str">
            <v>CLT12</v>
          </cell>
          <cell r="B3214" t="str">
            <v>PVC KARE TISZTÍTÓIDOM D125</v>
          </cell>
          <cell r="E3214">
            <v>0.05</v>
          </cell>
          <cell r="F3214">
            <v>1</v>
          </cell>
          <cell r="G3214">
            <v>0</v>
          </cell>
          <cell r="H3214" t="str">
            <v>db</v>
          </cell>
        </row>
        <row r="3215">
          <cell r="A3215" t="str">
            <v>CLTE020041</v>
          </cell>
          <cell r="B3215" t="str">
            <v>TECE traverz</v>
          </cell>
          <cell r="E3215">
            <v>0.05</v>
          </cell>
          <cell r="F3215">
            <v>1</v>
          </cell>
          <cell r="G3215">
            <v>2086.9299999999998</v>
          </cell>
          <cell r="H3215" t="str">
            <v>db</v>
          </cell>
        </row>
        <row r="3216">
          <cell r="A3216" t="str">
            <v>CLTE2402FK</v>
          </cell>
          <cell r="B3216" t="str">
            <v>TECE nyomólap fényes króm</v>
          </cell>
          <cell r="C3216">
            <v>24219</v>
          </cell>
          <cell r="D3216" t="str">
            <v>HUF</v>
          </cell>
          <cell r="E3216">
            <v>0.05</v>
          </cell>
          <cell r="F3216">
            <v>1</v>
          </cell>
          <cell r="G3216">
            <v>6748.78</v>
          </cell>
          <cell r="H3216" t="str">
            <v>db</v>
          </cell>
        </row>
        <row r="3217">
          <cell r="A3217" t="str">
            <v>CLTE240357</v>
          </cell>
          <cell r="B3217" t="str">
            <v>TECE távmük.elektr. szelepemelő 12V</v>
          </cell>
          <cell r="E3217">
            <v>0.05</v>
          </cell>
          <cell r="F3217">
            <v>1</v>
          </cell>
          <cell r="G3217">
            <v>21820.400000000001</v>
          </cell>
          <cell r="H3217" t="str">
            <v>db</v>
          </cell>
        </row>
        <row r="3218">
          <cell r="A3218" t="str">
            <v>CLTE240625</v>
          </cell>
          <cell r="B3218" t="str">
            <v>TECEloop müanyag mattkróm nyomólap</v>
          </cell>
          <cell r="E3218">
            <v>0.05</v>
          </cell>
          <cell r="F3218">
            <v>1</v>
          </cell>
          <cell r="G3218">
            <v>4818.18</v>
          </cell>
          <cell r="H3218" t="str">
            <v>db</v>
          </cell>
        </row>
        <row r="3219">
          <cell r="A3219" t="str">
            <v>CLTE240652</v>
          </cell>
          <cell r="B3219" t="str">
            <v>TECEloop nyomólap zöld üveg mattkróm gom</v>
          </cell>
          <cell r="E3219">
            <v>0.05</v>
          </cell>
          <cell r="F3219">
            <v>1</v>
          </cell>
          <cell r="G3219">
            <v>10232.700000000001</v>
          </cell>
          <cell r="H3219" t="str">
            <v>db</v>
          </cell>
        </row>
        <row r="3220">
          <cell r="A3220" t="str">
            <v>CLTE240657</v>
          </cell>
          <cell r="B3220" t="str">
            <v>TECEloop ny.lap fek.üveg hátlap,fek.gomb</v>
          </cell>
          <cell r="E3220">
            <v>0.05</v>
          </cell>
          <cell r="F3220">
            <v>1</v>
          </cell>
          <cell r="G3220">
            <v>11229.68</v>
          </cell>
          <cell r="H3220" t="str">
            <v>db</v>
          </cell>
        </row>
        <row r="3221">
          <cell r="A3221" t="str">
            <v>CLTE240702</v>
          </cell>
          <cell r="B3221" t="str">
            <v>TECEbase mattkróm műa.kétgombos nyomólap</v>
          </cell>
          <cell r="E3221">
            <v>0.05</v>
          </cell>
          <cell r="F3221">
            <v>1</v>
          </cell>
          <cell r="G3221">
            <v>3032.15</v>
          </cell>
          <cell r="H3221" t="str">
            <v>db</v>
          </cell>
        </row>
        <row r="3222">
          <cell r="A3222" t="str">
            <v>CLTE242RAM</v>
          </cell>
          <cell r="B3222" t="str">
            <v>TECE rmacél nylap vizeldéhez mechanikus</v>
          </cell>
          <cell r="E3222">
            <v>0.05</v>
          </cell>
          <cell r="F3222">
            <v>1</v>
          </cell>
          <cell r="G3222">
            <v>8777.2800000000007</v>
          </cell>
          <cell r="H3222" t="str">
            <v>db</v>
          </cell>
        </row>
        <row r="3223">
          <cell r="A3223" t="str">
            <v>CLTE300007</v>
          </cell>
          <cell r="B3223" t="str">
            <v>TECE mozgássérült önhordó WC tartály</v>
          </cell>
          <cell r="E3223">
            <v>0.05</v>
          </cell>
          <cell r="F3223">
            <v>1</v>
          </cell>
          <cell r="G3223">
            <v>29942.55</v>
          </cell>
          <cell r="H3223" t="str">
            <v>db</v>
          </cell>
        </row>
        <row r="3224">
          <cell r="A3224" t="str">
            <v>CLTE310</v>
          </cell>
          <cell r="B3224" t="str">
            <v>TECE önhordó mosdó keret</v>
          </cell>
          <cell r="C3224">
            <v>32913</v>
          </cell>
          <cell r="D3224" t="str">
            <v>HUF</v>
          </cell>
          <cell r="E3224">
            <v>0.05</v>
          </cell>
          <cell r="F3224">
            <v>1</v>
          </cell>
          <cell r="G3224">
            <v>10885.85</v>
          </cell>
          <cell r="H3224" t="str">
            <v>db</v>
          </cell>
        </row>
        <row r="3225">
          <cell r="A3225" t="str">
            <v>CLTE310004</v>
          </cell>
          <cell r="B3225" t="str">
            <v>TECE szifonos önh.mosdó keret</v>
          </cell>
          <cell r="E3225">
            <v>0.05</v>
          </cell>
          <cell r="F3225">
            <v>1</v>
          </cell>
          <cell r="G3225">
            <v>22307.15</v>
          </cell>
          <cell r="H3225" t="str">
            <v>db</v>
          </cell>
        </row>
        <row r="3226">
          <cell r="A3226" t="str">
            <v>CLTE320</v>
          </cell>
          <cell r="B3226" t="str">
            <v>TECE univerzális viz keret 09XXXXXXXXXXX</v>
          </cell>
          <cell r="E3226">
            <v>0.05</v>
          </cell>
          <cell r="F3226">
            <v>1</v>
          </cell>
          <cell r="G3226">
            <v>14559.74</v>
          </cell>
          <cell r="H3226" t="str">
            <v>db</v>
          </cell>
        </row>
        <row r="3227">
          <cell r="A3227" t="str">
            <v>CLTE320G</v>
          </cell>
          <cell r="B3227" t="str">
            <v>TECE univ. viz. keret szerelt spec.</v>
          </cell>
          <cell r="E3227">
            <v>0.05</v>
          </cell>
          <cell r="F3227">
            <v>1</v>
          </cell>
          <cell r="G3227">
            <v>19301.77</v>
          </cell>
          <cell r="H3227" t="str">
            <v>db</v>
          </cell>
        </row>
        <row r="3228">
          <cell r="A3228" t="str">
            <v>CLTE380</v>
          </cell>
          <cell r="B3228" t="str">
            <v>TECE önh.tart. távtartó elem</v>
          </cell>
          <cell r="C3228">
            <v>6149</v>
          </cell>
          <cell r="D3228" t="str">
            <v>HUF</v>
          </cell>
          <cell r="E3228">
            <v>0.05</v>
          </cell>
          <cell r="F3228">
            <v>1</v>
          </cell>
          <cell r="G3228">
            <v>1715.17</v>
          </cell>
          <cell r="H3228" t="str">
            <v>db</v>
          </cell>
        </row>
        <row r="3229">
          <cell r="A3229" t="str">
            <v>CLTE420</v>
          </cell>
          <cell r="B3229" t="str">
            <v>TECE fali tartályhoz gumimembrán</v>
          </cell>
          <cell r="E3229">
            <v>0.05</v>
          </cell>
          <cell r="F3229">
            <v>1</v>
          </cell>
          <cell r="G3229">
            <v>638.91999999999996</v>
          </cell>
          <cell r="H3229" t="str">
            <v>db</v>
          </cell>
        </row>
        <row r="3230">
          <cell r="A3230" t="str">
            <v>CLTE820000</v>
          </cell>
          <cell r="B3230" t="str">
            <v>TECE WC tartályhoz alaktrészek dobozban</v>
          </cell>
          <cell r="E3230">
            <v>0.05</v>
          </cell>
          <cell r="F3230">
            <v>1</v>
          </cell>
          <cell r="G3230">
            <v>28147.75</v>
          </cell>
          <cell r="H3230" t="str">
            <v>db</v>
          </cell>
        </row>
        <row r="3231">
          <cell r="A3231" t="str">
            <v>CLTE820001</v>
          </cell>
          <cell r="B3231" t="str">
            <v>TECE WC tartályhoz öbl.szelep</v>
          </cell>
          <cell r="E3231">
            <v>0.05</v>
          </cell>
          <cell r="F3231">
            <v>1</v>
          </cell>
          <cell r="G3231">
            <v>2822.3</v>
          </cell>
          <cell r="H3231" t="str">
            <v>db</v>
          </cell>
        </row>
        <row r="3232">
          <cell r="A3232" t="str">
            <v>CLTE820017</v>
          </cell>
          <cell r="B3232" t="str">
            <v>TECE WC tart.hoz fedőlap</v>
          </cell>
          <cell r="E3232">
            <v>0.05</v>
          </cell>
          <cell r="F3232">
            <v>1</v>
          </cell>
          <cell r="G3232">
            <v>707.93</v>
          </cell>
          <cell r="H3232" t="str">
            <v>db</v>
          </cell>
        </row>
        <row r="3233">
          <cell r="A3233" t="str">
            <v>CLTE820018</v>
          </cell>
          <cell r="B3233" t="str">
            <v>TECE WC tart.hoz szorítócsavar</v>
          </cell>
          <cell r="E3233">
            <v>0.05</v>
          </cell>
          <cell r="F3233">
            <v>1</v>
          </cell>
          <cell r="G3233">
            <v>85.19</v>
          </cell>
          <cell r="H3233" t="str">
            <v>db</v>
          </cell>
        </row>
        <row r="3234">
          <cell r="A3234" t="str">
            <v>CLTE820057</v>
          </cell>
          <cell r="B3234" t="str">
            <v>TECE WC bekötő szett DN90</v>
          </cell>
          <cell r="E3234">
            <v>0.05</v>
          </cell>
          <cell r="F3234">
            <v>1</v>
          </cell>
          <cell r="G3234">
            <v>1335.9</v>
          </cell>
          <cell r="H3234" t="str">
            <v>db</v>
          </cell>
        </row>
        <row r="3235">
          <cell r="A3235" t="str">
            <v>CLTE820076</v>
          </cell>
          <cell r="B3235" t="str">
            <v>TECE vizelde alkatrész egys.csomag</v>
          </cell>
          <cell r="E3235">
            <v>0.05</v>
          </cell>
          <cell r="F3235">
            <v>1</v>
          </cell>
          <cell r="G3235">
            <v>1491.22</v>
          </cell>
          <cell r="H3235" t="str">
            <v>db</v>
          </cell>
        </row>
        <row r="3236">
          <cell r="A3236" t="str">
            <v>CLUF0100</v>
          </cell>
          <cell r="B3236" t="str">
            <v>Vákuumos tetőlef 2ˇˇ UV53folia</v>
          </cell>
          <cell r="E3236">
            <v>0.05</v>
          </cell>
          <cell r="F3236">
            <v>1</v>
          </cell>
          <cell r="G3236">
            <v>15898.13</v>
          </cell>
          <cell r="H3236" t="str">
            <v>db</v>
          </cell>
        </row>
        <row r="3237">
          <cell r="A3237" t="str">
            <v>CLUF0139</v>
          </cell>
          <cell r="B3237" t="str">
            <v>Vákuumos tetőlef UV69/2.5" bitumenes</v>
          </cell>
          <cell r="E3237">
            <v>0.05</v>
          </cell>
          <cell r="F3237">
            <v>1</v>
          </cell>
          <cell r="G3237">
            <v>24866.35</v>
          </cell>
          <cell r="H3237" t="str">
            <v>db</v>
          </cell>
        </row>
        <row r="3238">
          <cell r="A3238" t="str">
            <v>CLUF2000G</v>
          </cell>
          <cell r="B3238" t="str">
            <v>CLUF2000 PVC gallérral</v>
          </cell>
          <cell r="E3238">
            <v>0.05</v>
          </cell>
          <cell r="F3238">
            <v>1</v>
          </cell>
          <cell r="G3238">
            <v>7309.7633317150003</v>
          </cell>
          <cell r="H3238" t="str">
            <v>db</v>
          </cell>
        </row>
        <row r="3239">
          <cell r="A3239" t="str">
            <v>CLUF2000LF</v>
          </cell>
          <cell r="B3239" t="str">
            <v>Lombfogó elem CLUF2000-hez</v>
          </cell>
          <cell r="C3239">
            <v>3889</v>
          </cell>
          <cell r="D3239" t="str">
            <v>HUF</v>
          </cell>
          <cell r="E3239">
            <v>0.05</v>
          </cell>
          <cell r="F3239">
            <v>1</v>
          </cell>
          <cell r="G3239">
            <v>786.33</v>
          </cell>
          <cell r="H3239" t="str">
            <v>db</v>
          </cell>
        </row>
        <row r="3240">
          <cell r="A3240" t="str">
            <v>CLUF2000M</v>
          </cell>
          <cell r="B3240" t="str">
            <v>Járh.mag.elem vák.t.lefolyóhoz</v>
          </cell>
          <cell r="C3240">
            <v>39557</v>
          </cell>
          <cell r="D3240" t="str">
            <v>HUF</v>
          </cell>
          <cell r="E3240">
            <v>0.05</v>
          </cell>
          <cell r="F3240">
            <v>1</v>
          </cell>
          <cell r="G3240">
            <v>9454.82</v>
          </cell>
          <cell r="H3240" t="str">
            <v>db</v>
          </cell>
        </row>
        <row r="3241">
          <cell r="A3241" t="str">
            <v>CLUF2000MP</v>
          </cell>
          <cell r="B3241" t="str">
            <v>Vákuumos tetőlef. QSMP75</v>
          </cell>
          <cell r="C3241">
            <v>71359</v>
          </cell>
          <cell r="D3241" t="str">
            <v>HUF</v>
          </cell>
          <cell r="E3241">
            <v>0.05</v>
          </cell>
          <cell r="F3241">
            <v>1</v>
          </cell>
          <cell r="G3241">
            <v>20791.8</v>
          </cell>
          <cell r="H3241" t="str">
            <v>db</v>
          </cell>
        </row>
        <row r="3242">
          <cell r="A3242" t="str">
            <v>CLUF2000PZ</v>
          </cell>
          <cell r="B3242" t="str">
            <v>Vák.tetőlef. WAVIN pz.fóliával</v>
          </cell>
          <cell r="E3242">
            <v>0.05</v>
          </cell>
          <cell r="F3242">
            <v>1</v>
          </cell>
          <cell r="G3242">
            <v>8127.92</v>
          </cell>
          <cell r="H3242" t="str">
            <v>db</v>
          </cell>
        </row>
        <row r="3243">
          <cell r="A3243" t="str">
            <v>CLUF2000SZ</v>
          </cell>
          <cell r="B3243" t="str">
            <v>Szigetelő lemez CLUF2000-hez</v>
          </cell>
          <cell r="E3243">
            <v>0.05</v>
          </cell>
          <cell r="F3243">
            <v>1</v>
          </cell>
          <cell r="G3243">
            <v>1787.26</v>
          </cell>
          <cell r="H3243" t="str">
            <v>db</v>
          </cell>
        </row>
        <row r="3244">
          <cell r="A3244" t="str">
            <v>CLUF502</v>
          </cell>
          <cell r="B3244" t="str">
            <v>Könyök csatlakozó 50 x 2ˇ</v>
          </cell>
          <cell r="E3244">
            <v>0.05</v>
          </cell>
          <cell r="F3244">
            <v>1</v>
          </cell>
          <cell r="G3244">
            <v>1816.58</v>
          </cell>
          <cell r="H3244" t="str">
            <v>db</v>
          </cell>
        </row>
        <row r="3245">
          <cell r="A3245" t="str">
            <v>CLUFSIKA</v>
          </cell>
          <cell r="B3245" t="str">
            <v>CLUF2000G -hez PVC lemez</v>
          </cell>
          <cell r="E3245">
            <v>0.05</v>
          </cell>
          <cell r="F3245">
            <v>1</v>
          </cell>
          <cell r="G3245">
            <v>1350</v>
          </cell>
          <cell r="H3245" t="str">
            <v>m2</v>
          </cell>
        </row>
        <row r="3246">
          <cell r="A3246" t="str">
            <v>CLV11</v>
          </cell>
          <cell r="B3246" t="str">
            <v>PVC KAM TOKELZÁRÓ DUGÓ D110</v>
          </cell>
          <cell r="C3246">
            <v>396</v>
          </cell>
          <cell r="D3246" t="str">
            <v>HUF</v>
          </cell>
          <cell r="E3246">
            <v>0.05</v>
          </cell>
          <cell r="F3246">
            <v>1</v>
          </cell>
          <cell r="G3246">
            <v>107</v>
          </cell>
          <cell r="H3246" t="str">
            <v>db</v>
          </cell>
        </row>
        <row r="3247">
          <cell r="A3247" t="str">
            <v>CLV16</v>
          </cell>
          <cell r="B3247" t="str">
            <v>PVC KAM TOKELZÁRÓ DUGÓ D160</v>
          </cell>
          <cell r="E3247">
            <v>0.05</v>
          </cell>
          <cell r="F3247">
            <v>1</v>
          </cell>
          <cell r="G3247">
            <v>0</v>
          </cell>
          <cell r="H3247" t="str">
            <v>db</v>
          </cell>
        </row>
        <row r="3248">
          <cell r="A3248" t="str">
            <v>CLW002</v>
          </cell>
          <cell r="B3248" t="str">
            <v>WAVIN Standard WC tart, felsős</v>
          </cell>
          <cell r="E3248">
            <v>0.05</v>
          </cell>
          <cell r="F3248">
            <v>1</v>
          </cell>
          <cell r="G3248">
            <v>122.33</v>
          </cell>
          <cell r="H3248" t="str">
            <v>db</v>
          </cell>
        </row>
        <row r="3249">
          <cell r="A3249" t="str">
            <v>CLW2111N</v>
          </cell>
          <cell r="B3249" t="str">
            <v>DMONT falbaép,WCtart, nyom,lap</v>
          </cell>
          <cell r="E3249">
            <v>0.05</v>
          </cell>
          <cell r="F3249">
            <v>1</v>
          </cell>
          <cell r="G3249">
            <v>0</v>
          </cell>
          <cell r="H3249" t="str">
            <v>db</v>
          </cell>
        </row>
        <row r="3250">
          <cell r="A3250" t="str">
            <v>CLW500</v>
          </cell>
          <cell r="B3250" t="str">
            <v>WAVIN 500 WC tartály</v>
          </cell>
          <cell r="E3250">
            <v>0.05</v>
          </cell>
          <cell r="F3250">
            <v>1</v>
          </cell>
          <cell r="G3250">
            <v>0</v>
          </cell>
          <cell r="H3250" t="str">
            <v>db</v>
          </cell>
        </row>
        <row r="3251">
          <cell r="A3251" t="str">
            <v>CLWA01</v>
          </cell>
          <cell r="B3251" t="str">
            <v>Töltőszelep tartó</v>
          </cell>
          <cell r="E3251">
            <v>0.05</v>
          </cell>
          <cell r="F3251">
            <v>1</v>
          </cell>
          <cell r="G3251">
            <v>98</v>
          </cell>
          <cell r="H3251" t="str">
            <v>db</v>
          </cell>
        </row>
        <row r="3252">
          <cell r="A3252" t="str">
            <v>CLWA06</v>
          </cell>
          <cell r="B3252" t="str">
            <v>WC csésze csatlakozó Wavimont</v>
          </cell>
          <cell r="E3252">
            <v>0.05</v>
          </cell>
          <cell r="F3252">
            <v>1</v>
          </cell>
          <cell r="G3252">
            <v>1213.33</v>
          </cell>
          <cell r="H3252" t="str">
            <v>db</v>
          </cell>
        </row>
        <row r="3253">
          <cell r="A3253" t="str">
            <v>CLWN03</v>
          </cell>
          <cell r="B3253" t="str">
            <v>WC Nyomólap 6/3 Dualf, króm</v>
          </cell>
          <cell r="E3253">
            <v>0.05</v>
          </cell>
          <cell r="F3253">
            <v>1</v>
          </cell>
          <cell r="G3253">
            <v>4847.08</v>
          </cell>
          <cell r="H3253" t="str">
            <v>db</v>
          </cell>
        </row>
        <row r="3254">
          <cell r="A3254" t="str">
            <v>CLWN300</v>
          </cell>
          <cell r="B3254" t="str">
            <v>Adriatyk nyomógomb</v>
          </cell>
          <cell r="E3254">
            <v>0.05</v>
          </cell>
          <cell r="F3254">
            <v>1</v>
          </cell>
          <cell r="G3254">
            <v>299</v>
          </cell>
          <cell r="H3254" t="str">
            <v>db</v>
          </cell>
        </row>
        <row r="3255">
          <cell r="A3255" t="str">
            <v>CLWS02</v>
          </cell>
          <cell r="B3255" t="str">
            <v>Töltőszelep rövid</v>
          </cell>
          <cell r="E3255">
            <v>0.05</v>
          </cell>
          <cell r="F3255">
            <v>1</v>
          </cell>
          <cell r="G3255">
            <v>539.33000000000004</v>
          </cell>
          <cell r="H3255" t="str">
            <v>db</v>
          </cell>
        </row>
        <row r="3256">
          <cell r="A3256" t="str">
            <v>CLWT01</v>
          </cell>
          <cell r="B3256" t="str">
            <v>WC Tartóláb WAVINMONT-hoz</v>
          </cell>
          <cell r="C3256">
            <v>9876</v>
          </cell>
          <cell r="D3256" t="str">
            <v>HUF</v>
          </cell>
          <cell r="E3256">
            <v>0.05</v>
          </cell>
          <cell r="F3256">
            <v>1</v>
          </cell>
          <cell r="G3256">
            <v>2375.1</v>
          </cell>
          <cell r="H3256" t="str">
            <v>db</v>
          </cell>
        </row>
        <row r="3257">
          <cell r="A3257" t="str">
            <v>CLWT300</v>
          </cell>
          <cell r="B3257" t="str">
            <v>Adriatyk tető</v>
          </cell>
          <cell r="E3257">
            <v>0.05</v>
          </cell>
          <cell r="F3257">
            <v>1</v>
          </cell>
          <cell r="G3257">
            <v>397</v>
          </cell>
          <cell r="H3257" t="str">
            <v>db</v>
          </cell>
        </row>
        <row r="3258">
          <cell r="A3258" t="str">
            <v>CLZR03</v>
          </cell>
          <cell r="B3258" t="str">
            <v>Padlórács réz, magasítóval</v>
          </cell>
          <cell r="C3258">
            <v>5238</v>
          </cell>
          <cell r="D3258" t="str">
            <v>HUF</v>
          </cell>
          <cell r="E3258">
            <v>0.05</v>
          </cell>
          <cell r="F3258">
            <v>1</v>
          </cell>
          <cell r="G3258">
            <v>1271.3399999999999</v>
          </cell>
          <cell r="H3258" t="str">
            <v>db</v>
          </cell>
        </row>
        <row r="3259">
          <cell r="A3259" t="str">
            <v>CLZR04</v>
          </cell>
          <cell r="B3259" t="str">
            <v>Padlórács műanyag</v>
          </cell>
          <cell r="C3259">
            <v>2479</v>
          </cell>
          <cell r="D3259" t="str">
            <v>HUF</v>
          </cell>
          <cell r="E3259">
            <v>0.05</v>
          </cell>
          <cell r="F3259">
            <v>1</v>
          </cell>
          <cell r="G3259">
            <v>0</v>
          </cell>
          <cell r="H3259" t="str">
            <v>db</v>
          </cell>
        </row>
        <row r="3260">
          <cell r="A3260" t="str">
            <v>CNA063</v>
          </cell>
          <cell r="B3260" t="str">
            <v>Áttoló karmantyu 63</v>
          </cell>
          <cell r="C3260">
            <v>2550</v>
          </cell>
          <cell r="D3260" t="str">
            <v>HUF</v>
          </cell>
          <cell r="E3260">
            <v>0.05</v>
          </cell>
          <cell r="F3260">
            <v>1</v>
          </cell>
          <cell r="G3260">
            <v>541.89</v>
          </cell>
          <cell r="H3260" t="str">
            <v>db</v>
          </cell>
        </row>
        <row r="3261">
          <cell r="A3261" t="str">
            <v>CNA090</v>
          </cell>
          <cell r="B3261" t="str">
            <v>Áttoló karmantyu 90</v>
          </cell>
          <cell r="C3261">
            <v>3665</v>
          </cell>
          <cell r="D3261" t="str">
            <v>HUF</v>
          </cell>
          <cell r="E3261">
            <v>0.05</v>
          </cell>
          <cell r="F3261">
            <v>1</v>
          </cell>
          <cell r="G3261">
            <v>817.44</v>
          </cell>
          <cell r="H3261" t="str">
            <v>db</v>
          </cell>
        </row>
        <row r="3262">
          <cell r="A3262" t="str">
            <v>CNC06310</v>
          </cell>
          <cell r="B3262" t="str">
            <v>PVC nyomócső D 63 P10 6 fm-es</v>
          </cell>
          <cell r="E3262">
            <v>0.05</v>
          </cell>
          <cell r="F3262">
            <v>1</v>
          </cell>
          <cell r="G3262">
            <v>1555.1219911780011</v>
          </cell>
          <cell r="H3262" t="str">
            <v>db</v>
          </cell>
        </row>
        <row r="3263">
          <cell r="A3263" t="str">
            <v>CNC09006</v>
          </cell>
          <cell r="B3263" t="str">
            <v>PVC nyomócső D 90 P6 6 fm-es</v>
          </cell>
          <cell r="E3263">
            <v>0.05</v>
          </cell>
          <cell r="F3263">
            <v>1</v>
          </cell>
          <cell r="G3263">
            <v>2087.9965759160009</v>
          </cell>
          <cell r="H3263" t="str">
            <v>db</v>
          </cell>
        </row>
        <row r="3264">
          <cell r="A3264" t="str">
            <v>CNC16010</v>
          </cell>
          <cell r="B3264" t="str">
            <v>PVC nyomócső D 160 P10 6 fm-es</v>
          </cell>
          <cell r="C3264">
            <v>33983</v>
          </cell>
          <cell r="D3264" t="str">
            <v>HUF</v>
          </cell>
          <cell r="E3264">
            <v>0.05</v>
          </cell>
          <cell r="F3264">
            <v>1</v>
          </cell>
          <cell r="G3264">
            <v>7298.9997121380029</v>
          </cell>
          <cell r="H3264" t="str">
            <v>db</v>
          </cell>
        </row>
        <row r="3265">
          <cell r="A3265" t="str">
            <v>CNC22510</v>
          </cell>
          <cell r="B3265" t="str">
            <v>PVC nyomócső D 225 P10 6 fm-es</v>
          </cell>
          <cell r="C3265">
            <v>61763</v>
          </cell>
          <cell r="D3265" t="str">
            <v>HUF</v>
          </cell>
          <cell r="E3265">
            <v>0.05</v>
          </cell>
          <cell r="F3265">
            <v>1</v>
          </cell>
          <cell r="G3265">
            <v>14546.96871412401</v>
          </cell>
          <cell r="H3265" t="str">
            <v>db</v>
          </cell>
        </row>
        <row r="3266">
          <cell r="A3266" t="str">
            <v>CNC31506</v>
          </cell>
          <cell r="B3266" t="str">
            <v>PVC nyomócső D315x7,7 P6 6fm-s</v>
          </cell>
          <cell r="C3266">
            <v>92141</v>
          </cell>
          <cell r="D3266" t="str">
            <v>HUF</v>
          </cell>
          <cell r="E3266">
            <v>0.05</v>
          </cell>
          <cell r="F3266">
            <v>1</v>
          </cell>
          <cell r="G3266">
            <v>18814.35124270801</v>
          </cell>
          <cell r="H3266" t="str">
            <v>db</v>
          </cell>
        </row>
        <row r="3267">
          <cell r="A3267" t="str">
            <v>CNCB09010</v>
          </cell>
          <cell r="B3267" t="str">
            <v>PVC nyomócső D90 P10 6fm-es</v>
          </cell>
          <cell r="C3267">
            <v>12900</v>
          </cell>
          <cell r="D3267" t="str">
            <v>HUF</v>
          </cell>
          <cell r="E3267">
            <v>0.05</v>
          </cell>
          <cell r="F3267">
            <v>1</v>
          </cell>
          <cell r="G3267">
            <v>3613.96</v>
          </cell>
          <cell r="H3267" t="str">
            <v>db</v>
          </cell>
        </row>
        <row r="3268">
          <cell r="A3268" t="str">
            <v>CNCB11006</v>
          </cell>
          <cell r="B3268" t="str">
            <v>PVC nyomócső D110 P6 6fm-es</v>
          </cell>
          <cell r="E3268">
            <v>0.05</v>
          </cell>
          <cell r="F3268">
            <v>1</v>
          </cell>
          <cell r="G3268">
            <v>2977.4</v>
          </cell>
          <cell r="H3268" t="str">
            <v>db</v>
          </cell>
        </row>
        <row r="3269">
          <cell r="A3269" t="str">
            <v>CNCB11016</v>
          </cell>
          <cell r="B3269" t="str">
            <v>PVC nyomócső D110 P16 6fm-es</v>
          </cell>
          <cell r="E3269">
            <v>0.05</v>
          </cell>
          <cell r="F3269">
            <v>1</v>
          </cell>
          <cell r="G3269">
            <v>8245.08</v>
          </cell>
          <cell r="H3269" t="str">
            <v>db</v>
          </cell>
        </row>
        <row r="3270">
          <cell r="A3270" t="str">
            <v>CNCB14010</v>
          </cell>
          <cell r="B3270" t="str">
            <v>PVC nyomócső D140 P10 6 fm-es</v>
          </cell>
          <cell r="C3270">
            <v>29320</v>
          </cell>
          <cell r="D3270" t="str">
            <v>HUF</v>
          </cell>
          <cell r="E3270">
            <v>0.05</v>
          </cell>
          <cell r="F3270">
            <v>1</v>
          </cell>
          <cell r="G3270">
            <v>9663</v>
          </cell>
          <cell r="H3270" t="str">
            <v>db</v>
          </cell>
        </row>
        <row r="3271">
          <cell r="A3271" t="str">
            <v>CNCB25010</v>
          </cell>
          <cell r="B3271" t="str">
            <v>PVC nyomócső D250 P10 6fm-es</v>
          </cell>
          <cell r="E3271">
            <v>0.05</v>
          </cell>
          <cell r="F3271">
            <v>1</v>
          </cell>
          <cell r="G3271">
            <v>17654.89</v>
          </cell>
          <cell r="H3271" t="str">
            <v>db</v>
          </cell>
        </row>
        <row r="3272">
          <cell r="A3272" t="str">
            <v>CNCB31510</v>
          </cell>
          <cell r="B3272" t="str">
            <v>PVC nyomócső D315 P10 6fm-es</v>
          </cell>
          <cell r="E3272">
            <v>0.05</v>
          </cell>
          <cell r="F3272">
            <v>1</v>
          </cell>
          <cell r="G3272">
            <v>42135.18</v>
          </cell>
          <cell r="H3272" t="str">
            <v>db</v>
          </cell>
        </row>
        <row r="3273">
          <cell r="A3273" t="str">
            <v>CNF090</v>
          </cell>
          <cell r="B3273" t="str">
            <v>PVC FK-S  csatl D 90</v>
          </cell>
          <cell r="E3273">
            <v>0.05</v>
          </cell>
          <cell r="F3273">
            <v>1</v>
          </cell>
          <cell r="G3273">
            <v>2868</v>
          </cell>
          <cell r="H3273" t="str">
            <v>db</v>
          </cell>
        </row>
        <row r="3274">
          <cell r="A3274" t="str">
            <v>CNI1063</v>
          </cell>
          <cell r="B3274" t="str">
            <v>11°os nyomócsőiv D63</v>
          </cell>
          <cell r="C3274">
            <v>5475</v>
          </cell>
          <cell r="D3274" t="str">
            <v>HUF</v>
          </cell>
          <cell r="E3274">
            <v>0.05</v>
          </cell>
          <cell r="F3274">
            <v>1</v>
          </cell>
          <cell r="G3274">
            <v>0</v>
          </cell>
          <cell r="H3274" t="str">
            <v>db</v>
          </cell>
        </row>
        <row r="3275">
          <cell r="A3275" t="str">
            <v>CNI1110</v>
          </cell>
          <cell r="B3275" t="str">
            <v>11°os nyomócsőiv D110</v>
          </cell>
          <cell r="C3275">
            <v>11333</v>
          </cell>
          <cell r="D3275" t="str">
            <v>HUF</v>
          </cell>
          <cell r="E3275">
            <v>0.05</v>
          </cell>
          <cell r="F3275">
            <v>1</v>
          </cell>
          <cell r="G3275">
            <v>1394.11</v>
          </cell>
          <cell r="H3275" t="str">
            <v>db</v>
          </cell>
        </row>
        <row r="3276">
          <cell r="A3276" t="str">
            <v>CNI1140</v>
          </cell>
          <cell r="B3276" t="str">
            <v>11°os nyomócsőiv D140</v>
          </cell>
          <cell r="E3276">
            <v>0.05</v>
          </cell>
          <cell r="F3276">
            <v>1</v>
          </cell>
          <cell r="G3276">
            <v>0</v>
          </cell>
          <cell r="H3276" t="str">
            <v>db</v>
          </cell>
        </row>
        <row r="3277">
          <cell r="A3277" t="str">
            <v>CNI1225</v>
          </cell>
          <cell r="B3277" t="str">
            <v>11°os nyomócsőiv D225</v>
          </cell>
          <cell r="C3277">
            <v>51931</v>
          </cell>
          <cell r="D3277" t="str">
            <v>HUF</v>
          </cell>
          <cell r="E3277">
            <v>0.05</v>
          </cell>
          <cell r="F3277">
            <v>1</v>
          </cell>
          <cell r="G3277">
            <v>5867.71</v>
          </cell>
          <cell r="H3277" t="str">
            <v>db</v>
          </cell>
        </row>
        <row r="3278">
          <cell r="A3278" t="str">
            <v>CNI2160</v>
          </cell>
          <cell r="B3278" t="str">
            <v>22°os nyomócsőiv D160</v>
          </cell>
          <cell r="C3278">
            <v>20392</v>
          </cell>
          <cell r="D3278" t="str">
            <v>HUF</v>
          </cell>
          <cell r="E3278">
            <v>0.05</v>
          </cell>
          <cell r="F3278">
            <v>1</v>
          </cell>
          <cell r="G3278">
            <v>2991.12</v>
          </cell>
          <cell r="H3278" t="str">
            <v>db</v>
          </cell>
        </row>
        <row r="3279">
          <cell r="A3279" t="str">
            <v>CNI3160</v>
          </cell>
          <cell r="B3279" t="str">
            <v>30°os nyomócsőiv D160</v>
          </cell>
          <cell r="C3279">
            <v>20392</v>
          </cell>
          <cell r="D3279" t="str">
            <v>HUF</v>
          </cell>
          <cell r="E3279">
            <v>0.05</v>
          </cell>
          <cell r="F3279">
            <v>1</v>
          </cell>
          <cell r="G3279">
            <v>2534.92</v>
          </cell>
          <cell r="H3279" t="str">
            <v>db</v>
          </cell>
        </row>
        <row r="3280">
          <cell r="A3280" t="str">
            <v>CNI3280</v>
          </cell>
          <cell r="B3280" t="str">
            <v>30°os nyomócsőiv D280</v>
          </cell>
          <cell r="E3280">
            <v>0.05</v>
          </cell>
          <cell r="F3280">
            <v>1</v>
          </cell>
          <cell r="G3280">
            <v>16060.53</v>
          </cell>
          <cell r="H3280" t="str">
            <v>db</v>
          </cell>
        </row>
        <row r="3281">
          <cell r="A3281" t="str">
            <v>CNI3315</v>
          </cell>
          <cell r="B3281" t="str">
            <v>30°os nyomócsőiv D315</v>
          </cell>
          <cell r="C3281">
            <v>116848</v>
          </cell>
          <cell r="D3281" t="str">
            <v>HUF</v>
          </cell>
          <cell r="E3281">
            <v>0.05</v>
          </cell>
          <cell r="F3281">
            <v>1</v>
          </cell>
          <cell r="G3281">
            <v>25134.28</v>
          </cell>
          <cell r="H3281" t="str">
            <v>db</v>
          </cell>
        </row>
        <row r="3282">
          <cell r="A3282" t="str">
            <v>CNI4063</v>
          </cell>
          <cell r="B3282" t="str">
            <v>45°os nyomócsőiv D63</v>
          </cell>
          <cell r="C3282">
            <v>5624</v>
          </cell>
          <cell r="D3282" t="str">
            <v>HUF</v>
          </cell>
          <cell r="E3282">
            <v>0.05</v>
          </cell>
          <cell r="F3282">
            <v>1</v>
          </cell>
          <cell r="G3282">
            <v>0</v>
          </cell>
          <cell r="H3282" t="str">
            <v>db</v>
          </cell>
        </row>
        <row r="3283">
          <cell r="A3283" t="str">
            <v>CNI4280</v>
          </cell>
          <cell r="B3283" t="str">
            <v>45°os nyomócsőiv D280</v>
          </cell>
          <cell r="E3283">
            <v>0.05</v>
          </cell>
          <cell r="F3283">
            <v>1</v>
          </cell>
          <cell r="G3283">
            <v>17657.38</v>
          </cell>
          <cell r="H3283" t="str">
            <v>db</v>
          </cell>
        </row>
        <row r="3284">
          <cell r="A3284" t="str">
            <v>CNI4450</v>
          </cell>
          <cell r="B3284" t="str">
            <v>45°os nyomócsőiv D450</v>
          </cell>
          <cell r="C3284">
            <v>427788</v>
          </cell>
          <cell r="D3284" t="str">
            <v>HUF</v>
          </cell>
          <cell r="E3284">
            <v>0.05</v>
          </cell>
          <cell r="F3284">
            <v>1</v>
          </cell>
          <cell r="G3284">
            <v>73915.679999999993</v>
          </cell>
          <cell r="H3284" t="str">
            <v>db</v>
          </cell>
        </row>
        <row r="3285">
          <cell r="A3285" t="str">
            <v>CNI9063</v>
          </cell>
          <cell r="B3285" t="str">
            <v>90°os nyomócsőiv D63</v>
          </cell>
          <cell r="C3285">
            <v>6210</v>
          </cell>
          <cell r="D3285" t="str">
            <v>HUF</v>
          </cell>
          <cell r="E3285">
            <v>0.05</v>
          </cell>
          <cell r="F3285">
            <v>1</v>
          </cell>
          <cell r="G3285">
            <v>831.19</v>
          </cell>
          <cell r="H3285" t="str">
            <v>db</v>
          </cell>
        </row>
        <row r="3286">
          <cell r="A3286" t="str">
            <v>CNI9110</v>
          </cell>
          <cell r="B3286" t="str">
            <v>90°os nyomócsőiv D110</v>
          </cell>
          <cell r="C3286">
            <v>11655</v>
          </cell>
          <cell r="D3286" t="str">
            <v>HUF</v>
          </cell>
          <cell r="E3286">
            <v>0.05</v>
          </cell>
          <cell r="F3286">
            <v>1</v>
          </cell>
          <cell r="G3286">
            <v>1691.32</v>
          </cell>
          <cell r="H3286" t="str">
            <v>db</v>
          </cell>
        </row>
        <row r="3287">
          <cell r="A3287" t="str">
            <v>CNI9160</v>
          </cell>
          <cell r="B3287" t="str">
            <v>90°os nyomócsőiv D160</v>
          </cell>
          <cell r="C3287">
            <v>29073</v>
          </cell>
          <cell r="D3287" t="str">
            <v>HUF</v>
          </cell>
          <cell r="E3287">
            <v>0.05</v>
          </cell>
          <cell r="F3287">
            <v>1</v>
          </cell>
          <cell r="G3287">
            <v>3598.75</v>
          </cell>
          <cell r="H3287" t="str">
            <v>db</v>
          </cell>
        </row>
        <row r="3288">
          <cell r="A3288" t="str">
            <v>HHXP25/15</v>
          </cell>
          <cell r="B3288" t="str">
            <v>Standard cső tekercsben D15 x 25 m</v>
          </cell>
          <cell r="E3288">
            <v>0.05</v>
          </cell>
          <cell r="F3288">
            <v>1</v>
          </cell>
          <cell r="G3288">
            <v>2729.69</v>
          </cell>
          <cell r="H3288" t="str">
            <v>db</v>
          </cell>
        </row>
        <row r="3289">
          <cell r="A3289" t="str">
            <v>HHXP25/20</v>
          </cell>
          <cell r="B3289" t="str">
            <v>Standard cső tekercsben D20 x 25 m</v>
          </cell>
          <cell r="E3289">
            <v>0.05</v>
          </cell>
          <cell r="F3289">
            <v>1</v>
          </cell>
          <cell r="G3289">
            <v>3896.01</v>
          </cell>
          <cell r="H3289" t="str">
            <v>db</v>
          </cell>
        </row>
        <row r="3290">
          <cell r="A3290" t="str">
            <v>HHXP25/22</v>
          </cell>
          <cell r="B3290" t="str">
            <v>Standard cső tekercsben D22 x 25 m</v>
          </cell>
          <cell r="E3290">
            <v>0.05</v>
          </cell>
          <cell r="F3290">
            <v>1</v>
          </cell>
          <cell r="G3290">
            <v>4251.32</v>
          </cell>
          <cell r="H3290" t="str">
            <v>db</v>
          </cell>
        </row>
        <row r="3291">
          <cell r="A3291" t="str">
            <v>HHXP50/15</v>
          </cell>
          <cell r="B3291" t="str">
            <v>Standard cső tekercsben D15 x 50 m</v>
          </cell>
          <cell r="E3291">
            <v>0.05</v>
          </cell>
          <cell r="F3291">
            <v>1</v>
          </cell>
          <cell r="G3291">
            <v>4592.6400000000003</v>
          </cell>
          <cell r="H3291" t="str">
            <v>db</v>
          </cell>
        </row>
        <row r="3292">
          <cell r="A3292" t="str">
            <v>HHXX06/15</v>
          </cell>
          <cell r="B3292" t="str">
            <v>Barrier  cső szálban D15 x 6m</v>
          </cell>
          <cell r="E3292">
            <v>0.05</v>
          </cell>
          <cell r="F3292">
            <v>1</v>
          </cell>
          <cell r="G3292">
            <v>658.94</v>
          </cell>
          <cell r="H3292" t="str">
            <v>db</v>
          </cell>
        </row>
        <row r="3293">
          <cell r="A3293" t="str">
            <v>HHXX100/10</v>
          </cell>
          <cell r="B3293" t="str">
            <v>Barrier  cső tekercsben D10 x 100 m</v>
          </cell>
          <cell r="E3293">
            <v>0.05</v>
          </cell>
          <cell r="F3293">
            <v>1</v>
          </cell>
          <cell r="G3293">
            <v>7981.46</v>
          </cell>
          <cell r="H3293" t="str">
            <v>db</v>
          </cell>
        </row>
        <row r="3294">
          <cell r="A3294" t="str">
            <v>HHXX50/28</v>
          </cell>
          <cell r="B3294" t="str">
            <v>Barrier   cső tekercsben D28 x 50 m</v>
          </cell>
          <cell r="E3294">
            <v>0.05</v>
          </cell>
          <cell r="F3294">
            <v>1</v>
          </cell>
          <cell r="G3294">
            <v>0</v>
          </cell>
          <cell r="H3294" t="str">
            <v>db</v>
          </cell>
        </row>
        <row r="3295">
          <cell r="A3295" t="str">
            <v>HS30/3GR</v>
          </cell>
          <cell r="B3295" t="str">
            <v>SINGLE BOSS PIPE TO 50MM</v>
          </cell>
          <cell r="E3295">
            <v>0.05</v>
          </cell>
          <cell r="F3295">
            <v>1</v>
          </cell>
          <cell r="G3295">
            <v>850.43</v>
          </cell>
          <cell r="H3295" t="str">
            <v>db</v>
          </cell>
        </row>
        <row r="3296">
          <cell r="A3296" t="str">
            <v>HS35GR</v>
          </cell>
          <cell r="B3296" t="str">
            <v>SOLVENT THREE WAY SHORT BOSS PIPE</v>
          </cell>
          <cell r="E3296">
            <v>0.05</v>
          </cell>
          <cell r="F3296">
            <v>1</v>
          </cell>
          <cell r="G3296">
            <v>557.57000000000005</v>
          </cell>
          <cell r="H3296" t="str">
            <v>db</v>
          </cell>
        </row>
        <row r="3297">
          <cell r="A3297" t="str">
            <v>HUHP100/20</v>
          </cell>
          <cell r="B3297" t="str">
            <v>Padlófűtés cső szürke D20 x 100m</v>
          </cell>
          <cell r="E3297">
            <v>0.05</v>
          </cell>
          <cell r="F3297">
            <v>1</v>
          </cell>
          <cell r="G3297">
            <v>15168.57</v>
          </cell>
          <cell r="H3297" t="str">
            <v>db</v>
          </cell>
        </row>
        <row r="3298">
          <cell r="A3298" t="str">
            <v>HUHP200/16</v>
          </cell>
          <cell r="B3298" t="str">
            <v>Padlófűtés cső szürke D16 x 200m</v>
          </cell>
          <cell r="E3298">
            <v>0.05</v>
          </cell>
          <cell r="F3298">
            <v>1</v>
          </cell>
          <cell r="G3298">
            <v>18162.14</v>
          </cell>
          <cell r="H3298" t="str">
            <v>db</v>
          </cell>
        </row>
        <row r="3299">
          <cell r="A3299" t="str">
            <v>IAC030</v>
          </cell>
          <cell r="B3299" t="str">
            <v>Gyorskötő végelzáró D40 PN10</v>
          </cell>
          <cell r="E3299">
            <v>0.05</v>
          </cell>
          <cell r="F3299">
            <v>1</v>
          </cell>
          <cell r="G3299">
            <v>201.14</v>
          </cell>
          <cell r="H3299" t="str">
            <v>db</v>
          </cell>
        </row>
        <row r="3300">
          <cell r="A3300" t="str">
            <v>IAC071</v>
          </cell>
          <cell r="B3300" t="str">
            <v>Gyorskötő végelzáró D90 PN10</v>
          </cell>
          <cell r="E3300">
            <v>0.05</v>
          </cell>
          <cell r="F3300">
            <v>1</v>
          </cell>
          <cell r="G3300">
            <v>1198.02</v>
          </cell>
          <cell r="H3300" t="str">
            <v>db</v>
          </cell>
        </row>
        <row r="3301">
          <cell r="A3301" t="str">
            <v>IAK020</v>
          </cell>
          <cell r="B3301" t="str">
            <v>T-T Gyorskötő könyök D32 PN10</v>
          </cell>
          <cell r="E3301">
            <v>0.05</v>
          </cell>
          <cell r="F3301">
            <v>1</v>
          </cell>
          <cell r="G3301">
            <v>210.38</v>
          </cell>
          <cell r="H3301" t="str">
            <v>db</v>
          </cell>
        </row>
        <row r="3302">
          <cell r="A3302" t="str">
            <v>IAK030</v>
          </cell>
          <cell r="B3302" t="str">
            <v>T-T Gyorskötő könyök D40 PN10</v>
          </cell>
          <cell r="E3302">
            <v>0.05</v>
          </cell>
          <cell r="F3302">
            <v>1</v>
          </cell>
          <cell r="G3302">
            <v>367.28</v>
          </cell>
          <cell r="H3302" t="str">
            <v>db</v>
          </cell>
        </row>
        <row r="3303">
          <cell r="A3303" t="str">
            <v>IAK040</v>
          </cell>
          <cell r="B3303" t="str">
            <v>T-T Gyorskötő könyök D50 PN10</v>
          </cell>
          <cell r="E3303">
            <v>0.05</v>
          </cell>
          <cell r="F3303">
            <v>1</v>
          </cell>
          <cell r="G3303">
            <v>588.04</v>
          </cell>
          <cell r="H3303" t="str">
            <v>db</v>
          </cell>
        </row>
        <row r="3304">
          <cell r="A3304" t="str">
            <v>IAK071</v>
          </cell>
          <cell r="B3304" t="str">
            <v>T-T Gyorskötő könyök D90 PN10</v>
          </cell>
          <cell r="E3304">
            <v>0.05</v>
          </cell>
          <cell r="F3304">
            <v>1</v>
          </cell>
          <cell r="G3304">
            <v>1720.23</v>
          </cell>
          <cell r="H3304" t="str">
            <v>db</v>
          </cell>
        </row>
        <row r="3305">
          <cell r="A3305" t="str">
            <v>IAKB0010</v>
          </cell>
          <cell r="B3305" t="str">
            <v>Bm-TGyorsk.könyök D20x1/2 PN10</v>
          </cell>
          <cell r="E3305">
            <v>0.05</v>
          </cell>
          <cell r="F3305">
            <v>1</v>
          </cell>
          <cell r="G3305">
            <v>93.81</v>
          </cell>
          <cell r="H3305" t="str">
            <v>db</v>
          </cell>
        </row>
        <row r="3306">
          <cell r="A3306" t="str">
            <v>IAKB0120</v>
          </cell>
          <cell r="B3306" t="str">
            <v>Bm-TGyorsk.könyök D25x3/4 PN10</v>
          </cell>
          <cell r="E3306">
            <v>0.05</v>
          </cell>
          <cell r="F3306">
            <v>1</v>
          </cell>
          <cell r="G3306">
            <v>127.39</v>
          </cell>
          <cell r="H3306" t="str">
            <v>db</v>
          </cell>
        </row>
        <row r="3307">
          <cell r="A3307" t="str">
            <v>IAKB0130</v>
          </cell>
          <cell r="B3307" t="str">
            <v>Bm-TGyorsk.könyök D25x1PN10</v>
          </cell>
          <cell r="E3307">
            <v>0.05</v>
          </cell>
          <cell r="F3307">
            <v>1</v>
          </cell>
          <cell r="G3307">
            <v>137.69999999999999</v>
          </cell>
          <cell r="H3307" t="str">
            <v>db</v>
          </cell>
        </row>
        <row r="3308">
          <cell r="A3308" t="str">
            <v>IAKB0340</v>
          </cell>
          <cell r="B3308" t="str">
            <v>Bm-TGyorsk.könyök D40X5/4 PN10</v>
          </cell>
          <cell r="E3308">
            <v>0.05</v>
          </cell>
          <cell r="F3308">
            <v>1</v>
          </cell>
          <cell r="G3308">
            <v>315.12</v>
          </cell>
          <cell r="H3308" t="str">
            <v>db</v>
          </cell>
        </row>
        <row r="3309">
          <cell r="A3309" t="str">
            <v>IAKB0450</v>
          </cell>
          <cell r="B3309" t="str">
            <v>Bm-TGyorsk.könyök D50X3/2 PN10</v>
          </cell>
          <cell r="E3309">
            <v>0.05</v>
          </cell>
          <cell r="F3309">
            <v>1</v>
          </cell>
          <cell r="G3309">
            <v>398.49</v>
          </cell>
          <cell r="H3309" t="str">
            <v>db</v>
          </cell>
        </row>
        <row r="3310">
          <cell r="A3310" t="str">
            <v>IAKB0460</v>
          </cell>
          <cell r="B3310" t="str">
            <v>Bm-TGyorsk.könyök D50X2 PN10XXXXXXX</v>
          </cell>
          <cell r="E3310">
            <v>0.05</v>
          </cell>
          <cell r="F3310">
            <v>1</v>
          </cell>
          <cell r="G3310">
            <v>492.53</v>
          </cell>
          <cell r="H3310" t="str">
            <v>db</v>
          </cell>
        </row>
        <row r="3311">
          <cell r="A3311" t="str">
            <v>IAKB0781</v>
          </cell>
          <cell r="B3311" t="str">
            <v>Bm-TGyorsk.könyök D90X3  PN10</v>
          </cell>
          <cell r="E3311">
            <v>0.05</v>
          </cell>
          <cell r="F3311">
            <v>1</v>
          </cell>
          <cell r="G3311">
            <v>1923.83</v>
          </cell>
          <cell r="H3311" t="str">
            <v>db</v>
          </cell>
        </row>
        <row r="3312">
          <cell r="A3312" t="str">
            <v>IAKK0020</v>
          </cell>
          <cell r="B3312" t="str">
            <v>Km-TGyorsk könyök D20x3/4 PN10</v>
          </cell>
          <cell r="E3312">
            <v>0.05</v>
          </cell>
          <cell r="F3312">
            <v>1</v>
          </cell>
          <cell r="G3312">
            <v>95.9</v>
          </cell>
          <cell r="H3312" t="str">
            <v>db</v>
          </cell>
        </row>
        <row r="3313">
          <cell r="A3313" t="str">
            <v>IAT000</v>
          </cell>
          <cell r="B3313" t="str">
            <v>T-T Gyorskötő Telág D20 PN10</v>
          </cell>
          <cell r="E3313">
            <v>0.05</v>
          </cell>
          <cell r="F3313">
            <v>1</v>
          </cell>
          <cell r="G3313">
            <v>195.37</v>
          </cell>
          <cell r="H3313" t="str">
            <v>db</v>
          </cell>
        </row>
        <row r="3314">
          <cell r="A3314" t="str">
            <v>IAT040</v>
          </cell>
          <cell r="B3314" t="str">
            <v>T-T Gyorskötő Telág D50 PN10</v>
          </cell>
          <cell r="E3314">
            <v>0.05</v>
          </cell>
          <cell r="F3314">
            <v>1</v>
          </cell>
          <cell r="G3314">
            <v>735.74</v>
          </cell>
          <cell r="H3314" t="str">
            <v>db</v>
          </cell>
        </row>
        <row r="3315">
          <cell r="A3315" t="str">
            <v>IAT071</v>
          </cell>
          <cell r="B3315" t="str">
            <v>T-T Gyorskötő Telág D90 PN10</v>
          </cell>
          <cell r="E3315">
            <v>0.05</v>
          </cell>
          <cell r="F3315">
            <v>1</v>
          </cell>
          <cell r="G3315">
            <v>2513.19</v>
          </cell>
          <cell r="H3315" t="str">
            <v>db</v>
          </cell>
        </row>
        <row r="3316">
          <cell r="A3316" t="str">
            <v>IATB0020</v>
          </cell>
          <cell r="B3316" t="str">
            <v>Bm-TGyorsk.Telág D20x 3/4 PN10</v>
          </cell>
          <cell r="E3316">
            <v>0.05</v>
          </cell>
          <cell r="F3316">
            <v>1</v>
          </cell>
          <cell r="G3316">
            <v>155.02000000000001</v>
          </cell>
          <cell r="H3316" t="str">
            <v>db</v>
          </cell>
        </row>
        <row r="3317">
          <cell r="A3317" t="str">
            <v>IATB0220</v>
          </cell>
          <cell r="B3317" t="str">
            <v>Bm-TGyorsk.Telág D32x 3/4 PN10</v>
          </cell>
          <cell r="E3317">
            <v>0.05</v>
          </cell>
          <cell r="F3317">
            <v>1</v>
          </cell>
          <cell r="G3317">
            <v>257.02</v>
          </cell>
          <cell r="H3317" t="str">
            <v>db</v>
          </cell>
        </row>
        <row r="3318">
          <cell r="A3318" t="str">
            <v>IATB0550</v>
          </cell>
          <cell r="B3318" t="str">
            <v>Bm-TGyorsk.Telág D63X3/2 PN10</v>
          </cell>
          <cell r="E3318">
            <v>0.05</v>
          </cell>
          <cell r="F3318">
            <v>1</v>
          </cell>
          <cell r="G3318">
            <v>936.87</v>
          </cell>
          <cell r="H3318" t="str">
            <v>db</v>
          </cell>
        </row>
        <row r="3319">
          <cell r="A3319" t="str">
            <v>IATB0781</v>
          </cell>
          <cell r="B3319" t="str">
            <v>Bm-TGyorsk.Telág D90X3 PN10</v>
          </cell>
          <cell r="E3319">
            <v>0.05</v>
          </cell>
          <cell r="F3319">
            <v>1</v>
          </cell>
          <cell r="G3319">
            <v>2182.4</v>
          </cell>
          <cell r="H3319" t="str">
            <v>db</v>
          </cell>
        </row>
        <row r="3320">
          <cell r="A3320" t="str">
            <v>IATK0010</v>
          </cell>
          <cell r="B3320" t="str">
            <v>Km-TGyorsk Telág D20X1/2 PN10</v>
          </cell>
          <cell r="E3320">
            <v>0.05</v>
          </cell>
          <cell r="F3320">
            <v>1</v>
          </cell>
          <cell r="G3320">
            <v>150.19</v>
          </cell>
          <cell r="H3320" t="str">
            <v>db</v>
          </cell>
        </row>
        <row r="3321">
          <cell r="A3321" t="str">
            <v>IATK0130</v>
          </cell>
          <cell r="B3321" t="str">
            <v>Km-TGyorsk Telág D25X1 PN10</v>
          </cell>
          <cell r="E3321">
            <v>0.05</v>
          </cell>
          <cell r="F3321">
            <v>1</v>
          </cell>
          <cell r="G3321">
            <v>223.14</v>
          </cell>
          <cell r="H3321" t="str">
            <v>db</v>
          </cell>
        </row>
        <row r="3322">
          <cell r="A3322" t="str">
            <v>IATK0450</v>
          </cell>
          <cell r="B3322" t="str">
            <v>Km-TGyorsk Telág D50X3/2 PN10</v>
          </cell>
          <cell r="E3322">
            <v>0.05</v>
          </cell>
          <cell r="F3322">
            <v>1</v>
          </cell>
          <cell r="G3322">
            <v>593.25</v>
          </cell>
          <cell r="H3322" t="str">
            <v>db</v>
          </cell>
        </row>
        <row r="3323">
          <cell r="A3323" t="str">
            <v>IATK0560</v>
          </cell>
          <cell r="B3323" t="str">
            <v>Km-TGyorsk Telág D63X2 PN10</v>
          </cell>
          <cell r="E3323">
            <v>0.05</v>
          </cell>
          <cell r="F3323">
            <v>1</v>
          </cell>
          <cell r="G3323">
            <v>1304.26</v>
          </cell>
          <cell r="H3323" t="str">
            <v>db</v>
          </cell>
        </row>
        <row r="3324">
          <cell r="A3324" t="str">
            <v>IAZ000</v>
          </cell>
          <cell r="B3324" t="str">
            <v>T-T Egyenes gyorskötő D20 PN10</v>
          </cell>
          <cell r="E3324">
            <v>0.05</v>
          </cell>
          <cell r="F3324">
            <v>1</v>
          </cell>
          <cell r="G3324">
            <v>147.69999999999999</v>
          </cell>
          <cell r="H3324" t="str">
            <v>db</v>
          </cell>
        </row>
        <row r="3325">
          <cell r="A3325" t="str">
            <v>IAZ081</v>
          </cell>
          <cell r="B3325" t="str">
            <v>T-T Egyenes gyorskötő D110PN10</v>
          </cell>
          <cell r="E3325">
            <v>0.05</v>
          </cell>
          <cell r="F3325">
            <v>1</v>
          </cell>
          <cell r="G3325">
            <v>3479.61</v>
          </cell>
          <cell r="H3325" t="str">
            <v>db</v>
          </cell>
        </row>
        <row r="3326">
          <cell r="A3326" t="str">
            <v>IAZB0010</v>
          </cell>
          <cell r="B3326" t="str">
            <v>Bm-T Egy gy.kötő D20X1/2 PN10</v>
          </cell>
          <cell r="E3326">
            <v>0.05</v>
          </cell>
          <cell r="F3326">
            <v>1</v>
          </cell>
          <cell r="G3326">
            <v>88.23</v>
          </cell>
          <cell r="H3326" t="str">
            <v>db</v>
          </cell>
        </row>
        <row r="3327">
          <cell r="A3327" t="str">
            <v>IAZB0011</v>
          </cell>
          <cell r="B3327" t="str">
            <v>Bm-T Egy gy.kötő D20x3/4 PN10</v>
          </cell>
          <cell r="E3327">
            <v>0.05</v>
          </cell>
          <cell r="F3327">
            <v>1</v>
          </cell>
          <cell r="G3327">
            <v>90.91</v>
          </cell>
          <cell r="H3327" t="str">
            <v>db</v>
          </cell>
        </row>
        <row r="3328">
          <cell r="A3328" t="str">
            <v>IAZB0450</v>
          </cell>
          <cell r="B3328" t="str">
            <v>Bm-T Egy gy.kötő D50X6/4 PN10</v>
          </cell>
          <cell r="E3328">
            <v>0.05</v>
          </cell>
          <cell r="F3328">
            <v>1</v>
          </cell>
          <cell r="G3328">
            <v>310.45999999999998</v>
          </cell>
          <cell r="H3328" t="str">
            <v>db</v>
          </cell>
        </row>
        <row r="3329">
          <cell r="A3329" t="str">
            <v>IAZK0120</v>
          </cell>
          <cell r="B3329" t="str">
            <v>Km-T Egy.gy.kötő D25X3/4 PN10</v>
          </cell>
          <cell r="E3329">
            <v>0.05</v>
          </cell>
          <cell r="F3329">
            <v>1</v>
          </cell>
          <cell r="G3329">
            <v>110.73</v>
          </cell>
          <cell r="H3329" t="str">
            <v>db</v>
          </cell>
        </row>
        <row r="3330">
          <cell r="A3330" t="str">
            <v>IAZK0891</v>
          </cell>
          <cell r="B3330" t="str">
            <v>Km-T Egy.gy.kötő D110X4 PN10</v>
          </cell>
          <cell r="E3330">
            <v>0.05</v>
          </cell>
          <cell r="F3330">
            <v>1</v>
          </cell>
          <cell r="G3330">
            <v>1985.2</v>
          </cell>
          <cell r="H3330" t="str">
            <v>db</v>
          </cell>
        </row>
        <row r="3331">
          <cell r="A3331" t="str">
            <v>IAZS0320</v>
          </cell>
          <cell r="B3331" t="str">
            <v>T-T Gyorsk.szűkítő D40X32 PN10</v>
          </cell>
          <cell r="E3331">
            <v>0.05</v>
          </cell>
          <cell r="F3331">
            <v>1</v>
          </cell>
          <cell r="G3331">
            <v>355.55</v>
          </cell>
          <cell r="H3331" t="str">
            <v>db</v>
          </cell>
        </row>
        <row r="3332">
          <cell r="A3332" t="str">
            <v>IAZS0871</v>
          </cell>
          <cell r="B3332" t="str">
            <v>T-T Gyorsk.szűkítő D110X90PN10XXXX</v>
          </cell>
          <cell r="E3332">
            <v>0.05</v>
          </cell>
          <cell r="F3332">
            <v>1</v>
          </cell>
          <cell r="G3332">
            <v>6160</v>
          </cell>
          <cell r="H3332" t="str">
            <v>db</v>
          </cell>
        </row>
        <row r="3333">
          <cell r="A3333" t="str">
            <v>IC020</v>
          </cell>
          <cell r="B3333" t="str">
            <v>Gyorskötő végelzáró  D32</v>
          </cell>
          <cell r="C3333">
            <v>792</v>
          </cell>
          <cell r="D3333" t="str">
            <v>HUF</v>
          </cell>
          <cell r="E3333">
            <v>0.05</v>
          </cell>
          <cell r="F3333">
            <v>1</v>
          </cell>
          <cell r="G3333">
            <v>164.3</v>
          </cell>
          <cell r="H3333" t="str">
            <v>db</v>
          </cell>
        </row>
        <row r="3334">
          <cell r="A3334" t="str">
            <v>IC030</v>
          </cell>
          <cell r="B3334" t="str">
            <v>Gyorskötő végelzáró  D40</v>
          </cell>
          <cell r="C3334">
            <v>1333</v>
          </cell>
          <cell r="D3334" t="str">
            <v>HUF</v>
          </cell>
          <cell r="E3334">
            <v>0.05</v>
          </cell>
          <cell r="F3334">
            <v>1</v>
          </cell>
          <cell r="G3334">
            <v>205.1</v>
          </cell>
          <cell r="H3334" t="str">
            <v>db</v>
          </cell>
        </row>
        <row r="3335">
          <cell r="A3335" t="str">
            <v>IC061</v>
          </cell>
          <cell r="B3335" t="str">
            <v>Gyorskötő végelzáró  D75</v>
          </cell>
          <cell r="C3335">
            <v>6365</v>
          </cell>
          <cell r="D3335" t="str">
            <v>HUF</v>
          </cell>
          <cell r="E3335">
            <v>0.05</v>
          </cell>
          <cell r="F3335">
            <v>1</v>
          </cell>
          <cell r="G3335">
            <v>1139.53</v>
          </cell>
          <cell r="H3335" t="str">
            <v>db</v>
          </cell>
        </row>
        <row r="3336">
          <cell r="A3336" t="str">
            <v>IKB0020</v>
          </cell>
          <cell r="B3336" t="str">
            <v>Bm-T gyorskötő könyök 20x3/4</v>
          </cell>
          <cell r="C3336">
            <v>634</v>
          </cell>
          <cell r="D3336" t="str">
            <v>HUF</v>
          </cell>
          <cell r="E3336">
            <v>0.05</v>
          </cell>
          <cell r="F3336">
            <v>1</v>
          </cell>
          <cell r="G3336">
            <v>25.65</v>
          </cell>
          <cell r="H3336" t="str">
            <v>db</v>
          </cell>
        </row>
        <row r="3337">
          <cell r="A3337" t="str">
            <v>IKB0230</v>
          </cell>
          <cell r="B3337" t="str">
            <v>Bm-T gyorskötő könyök 32x1</v>
          </cell>
          <cell r="C3337">
            <v>964</v>
          </cell>
          <cell r="D3337" t="str">
            <v>HUF</v>
          </cell>
          <cell r="E3337">
            <v>0.05</v>
          </cell>
          <cell r="F3337">
            <v>1</v>
          </cell>
          <cell r="G3337">
            <v>193.49</v>
          </cell>
          <cell r="H3337" t="str">
            <v>db</v>
          </cell>
        </row>
        <row r="3338">
          <cell r="A3338" t="str">
            <v>IKB0550</v>
          </cell>
          <cell r="B3338" t="str">
            <v>Bm-T gyorskötő könyök 63x3/2</v>
          </cell>
          <cell r="C3338">
            <v>3350</v>
          </cell>
          <cell r="D3338" t="str">
            <v>HUF</v>
          </cell>
          <cell r="E3338">
            <v>0.05</v>
          </cell>
          <cell r="F3338">
            <v>1</v>
          </cell>
          <cell r="G3338">
            <v>0</v>
          </cell>
          <cell r="H3338" t="str">
            <v>db</v>
          </cell>
        </row>
        <row r="3339">
          <cell r="A3339" t="str">
            <v>IKB0671</v>
          </cell>
          <cell r="B3339" t="str">
            <v>Bm-T gyorskötő könyök 75x5/2</v>
          </cell>
          <cell r="C3339">
            <v>6138</v>
          </cell>
          <cell r="D3339" t="str">
            <v>HUF</v>
          </cell>
          <cell r="E3339">
            <v>0.05</v>
          </cell>
          <cell r="F3339">
            <v>1</v>
          </cell>
          <cell r="G3339">
            <v>0</v>
          </cell>
          <cell r="H3339" t="str">
            <v>db</v>
          </cell>
        </row>
        <row r="3340">
          <cell r="A3340" t="str">
            <v>IKK0020</v>
          </cell>
          <cell r="B3340" t="str">
            <v>Km-T gyorskötő könyök 20x3/4</v>
          </cell>
          <cell r="C3340">
            <v>566</v>
          </cell>
          <cell r="D3340" t="str">
            <v>HUF</v>
          </cell>
          <cell r="E3340">
            <v>0.05</v>
          </cell>
          <cell r="F3340">
            <v>1</v>
          </cell>
          <cell r="G3340">
            <v>105.76</v>
          </cell>
          <cell r="H3340" t="str">
            <v>db</v>
          </cell>
        </row>
        <row r="3341">
          <cell r="A3341" t="str">
            <v>IKK0340</v>
          </cell>
          <cell r="B3341" t="str">
            <v>Km-T gyorskötő könyök 40x5/4</v>
          </cell>
          <cell r="C3341">
            <v>1439</v>
          </cell>
          <cell r="D3341" t="str">
            <v>HUF</v>
          </cell>
          <cell r="E3341">
            <v>0.05</v>
          </cell>
          <cell r="F3341">
            <v>1</v>
          </cell>
          <cell r="G3341">
            <v>264.81</v>
          </cell>
          <cell r="H3341" t="str">
            <v>db</v>
          </cell>
        </row>
        <row r="3342">
          <cell r="A3342" t="str">
            <v>IKK0450</v>
          </cell>
          <cell r="B3342" t="str">
            <v>Km-T gyorskötő könyök 50x3/2</v>
          </cell>
          <cell r="C3342">
            <v>1850</v>
          </cell>
          <cell r="D3342" t="str">
            <v>HUF</v>
          </cell>
          <cell r="E3342">
            <v>0.05</v>
          </cell>
          <cell r="F3342">
            <v>1</v>
          </cell>
          <cell r="G3342">
            <v>349.14</v>
          </cell>
          <cell r="H3342" t="str">
            <v>db</v>
          </cell>
        </row>
        <row r="3343">
          <cell r="A3343" t="str">
            <v>IKK0560</v>
          </cell>
          <cell r="B3343" t="str">
            <v>Km-T gyorskötő könyök 63x2</v>
          </cell>
          <cell r="C3343">
            <v>2734</v>
          </cell>
          <cell r="D3343" t="str">
            <v>HUF</v>
          </cell>
          <cell r="E3343">
            <v>0.05</v>
          </cell>
          <cell r="F3343">
            <v>1</v>
          </cell>
          <cell r="G3343">
            <v>585.04999999999995</v>
          </cell>
          <cell r="H3343" t="str">
            <v>db</v>
          </cell>
        </row>
        <row r="3344">
          <cell r="A3344" t="str">
            <v>INE0231</v>
          </cell>
          <cell r="B3344" t="str">
            <v>Megcsapolóbilincs D32xG1</v>
          </cell>
          <cell r="C3344">
            <v>798</v>
          </cell>
          <cell r="D3344" t="str">
            <v>HUF</v>
          </cell>
          <cell r="E3344">
            <v>0.05</v>
          </cell>
          <cell r="F3344">
            <v>1</v>
          </cell>
          <cell r="G3344">
            <v>146.5</v>
          </cell>
          <cell r="H3344" t="str">
            <v>db</v>
          </cell>
        </row>
        <row r="3345">
          <cell r="A3345" t="str">
            <v>INE0321</v>
          </cell>
          <cell r="B3345" t="str">
            <v>Megcsapolóbilincs D40xG3/4</v>
          </cell>
          <cell r="C3345">
            <v>883</v>
          </cell>
          <cell r="D3345" t="str">
            <v>HUF</v>
          </cell>
          <cell r="E3345">
            <v>0.05</v>
          </cell>
          <cell r="F3345">
            <v>1</v>
          </cell>
          <cell r="G3345">
            <v>106.85</v>
          </cell>
          <cell r="H3345" t="str">
            <v>db</v>
          </cell>
        </row>
        <row r="3346">
          <cell r="A3346" t="str">
            <v>INE0421</v>
          </cell>
          <cell r="B3346" t="str">
            <v>Megcsapolóbilincs D50xG3/4</v>
          </cell>
          <cell r="C3346">
            <v>1002</v>
          </cell>
          <cell r="D3346" t="str">
            <v>HUF</v>
          </cell>
          <cell r="E3346">
            <v>0.05</v>
          </cell>
          <cell r="F3346">
            <v>1</v>
          </cell>
          <cell r="G3346">
            <v>93.69</v>
          </cell>
          <cell r="H3346" t="str">
            <v>db</v>
          </cell>
        </row>
        <row r="3347">
          <cell r="A3347" t="str">
            <v>INE0441</v>
          </cell>
          <cell r="B3347" t="str">
            <v>Megcsapolóbilincs D50xG5/4</v>
          </cell>
          <cell r="C3347">
            <v>1002</v>
          </cell>
          <cell r="D3347" t="str">
            <v>HUF</v>
          </cell>
          <cell r="E3347">
            <v>0.05</v>
          </cell>
          <cell r="F3347">
            <v>1</v>
          </cell>
          <cell r="G3347">
            <v>198</v>
          </cell>
          <cell r="H3347" t="str">
            <v>db</v>
          </cell>
        </row>
        <row r="3348">
          <cell r="A3348" t="str">
            <v>INE0521</v>
          </cell>
          <cell r="B3348" t="str">
            <v>Megcsapolóbilincs D63xG3/4</v>
          </cell>
          <cell r="C3348">
            <v>1193</v>
          </cell>
          <cell r="D3348" t="str">
            <v>HUF</v>
          </cell>
          <cell r="E3348">
            <v>0.05</v>
          </cell>
          <cell r="F3348">
            <v>1</v>
          </cell>
          <cell r="G3348">
            <v>262.93</v>
          </cell>
          <cell r="H3348" t="str">
            <v>db</v>
          </cell>
        </row>
        <row r="3349">
          <cell r="A3349" t="str">
            <v>INE0641</v>
          </cell>
          <cell r="B3349" t="str">
            <v>Megcsapolóbilincs D75xG5/4</v>
          </cell>
          <cell r="C3349">
            <v>1586</v>
          </cell>
          <cell r="D3349" t="str">
            <v>HUF</v>
          </cell>
          <cell r="E3349">
            <v>0.05</v>
          </cell>
          <cell r="F3349">
            <v>1</v>
          </cell>
          <cell r="G3349">
            <v>0</v>
          </cell>
          <cell r="H3349" t="str">
            <v>db</v>
          </cell>
        </row>
        <row r="3350">
          <cell r="A3350" t="str">
            <v>INE0711</v>
          </cell>
          <cell r="B3350" t="str">
            <v>Megcsapolóbilincs D90xG1/2</v>
          </cell>
          <cell r="C3350">
            <v>1858</v>
          </cell>
          <cell r="D3350" t="str">
            <v>HUF</v>
          </cell>
          <cell r="E3350">
            <v>0.05</v>
          </cell>
          <cell r="F3350">
            <v>1</v>
          </cell>
          <cell r="G3350">
            <v>0</v>
          </cell>
          <cell r="H3350" t="str">
            <v>db</v>
          </cell>
        </row>
        <row r="3351">
          <cell r="A3351" t="str">
            <v>INE0761</v>
          </cell>
          <cell r="B3351" t="str">
            <v>Megcsapolóbilincs D90xG2</v>
          </cell>
          <cell r="C3351">
            <v>2193</v>
          </cell>
          <cell r="D3351" t="str">
            <v>HUF</v>
          </cell>
          <cell r="E3351">
            <v>0.05</v>
          </cell>
          <cell r="F3351">
            <v>1</v>
          </cell>
          <cell r="G3351">
            <v>343.79</v>
          </cell>
          <cell r="H3351" t="str">
            <v>db</v>
          </cell>
        </row>
        <row r="3352">
          <cell r="A3352" t="str">
            <v>INE0951</v>
          </cell>
          <cell r="B3352" t="str">
            <v>Megcsapolóbilincs D125xG3/2</v>
          </cell>
          <cell r="C3352">
            <v>5962</v>
          </cell>
          <cell r="D3352" t="str">
            <v>HUF</v>
          </cell>
          <cell r="E3352">
            <v>0.05</v>
          </cell>
          <cell r="F3352">
            <v>1</v>
          </cell>
          <cell r="G3352">
            <v>463.48</v>
          </cell>
          <cell r="H3352" t="str">
            <v>db</v>
          </cell>
        </row>
        <row r="3353">
          <cell r="A3353" t="str">
            <v>IT000</v>
          </cell>
          <cell r="B3353" t="str">
            <v>T-T gyorskötő T elágazó D20</v>
          </cell>
          <cell r="C3353">
            <v>1133</v>
          </cell>
          <cell r="D3353" t="str">
            <v>HUF</v>
          </cell>
          <cell r="E3353">
            <v>0.05</v>
          </cell>
          <cell r="F3353">
            <v>1</v>
          </cell>
          <cell r="G3353">
            <v>203.45</v>
          </cell>
          <cell r="H3353" t="str">
            <v>db</v>
          </cell>
        </row>
        <row r="3354">
          <cell r="A3354" t="str">
            <v>IT040</v>
          </cell>
          <cell r="B3354" t="str">
            <v>T-T gyorskötő T elágazó D50</v>
          </cell>
          <cell r="C3354">
            <v>4314</v>
          </cell>
          <cell r="D3354" t="str">
            <v>HUF</v>
          </cell>
          <cell r="E3354">
            <v>0.05</v>
          </cell>
          <cell r="F3354">
            <v>1</v>
          </cell>
          <cell r="G3354">
            <v>824.33</v>
          </cell>
          <cell r="H3354" t="str">
            <v>db</v>
          </cell>
        </row>
        <row r="3355">
          <cell r="A3355" t="str">
            <v>ITB0010</v>
          </cell>
          <cell r="B3355" t="str">
            <v>Bm-T gyorsk T elág 20x1/2x20</v>
          </cell>
          <cell r="C3355">
            <v>929</v>
          </cell>
          <cell r="D3355" t="str">
            <v>HUF</v>
          </cell>
          <cell r="E3355">
            <v>0.05</v>
          </cell>
          <cell r="F3355">
            <v>1</v>
          </cell>
          <cell r="G3355">
            <v>141.87</v>
          </cell>
          <cell r="H3355" t="str">
            <v>db</v>
          </cell>
        </row>
        <row r="3356">
          <cell r="A3356" t="str">
            <v>ITB0220</v>
          </cell>
          <cell r="B3356" t="str">
            <v>Bm-T gyorsk T elág 32x3/4x32</v>
          </cell>
          <cell r="C3356">
            <v>1532</v>
          </cell>
          <cell r="D3356" t="str">
            <v>HUF</v>
          </cell>
          <cell r="E3356">
            <v>0.05</v>
          </cell>
          <cell r="F3356">
            <v>1</v>
          </cell>
          <cell r="G3356">
            <v>321.76</v>
          </cell>
          <cell r="H3356" t="str">
            <v>db</v>
          </cell>
        </row>
        <row r="3357">
          <cell r="A3357" t="str">
            <v>ITB0560</v>
          </cell>
          <cell r="B3357" t="str">
            <v>Bm-T gyorsk T elág 63x2x63</v>
          </cell>
          <cell r="C3357">
            <v>6200</v>
          </cell>
          <cell r="D3357" t="str">
            <v>HUF</v>
          </cell>
          <cell r="E3357">
            <v>0.05</v>
          </cell>
          <cell r="F3357">
            <v>1</v>
          </cell>
          <cell r="G3357">
            <v>1232.8900000000001</v>
          </cell>
          <cell r="H3357" t="str">
            <v>db</v>
          </cell>
        </row>
        <row r="3358">
          <cell r="A3358" t="str">
            <v>ITK0120</v>
          </cell>
          <cell r="B3358" t="str">
            <v>Km-T gyorskötő T elág D25xG3/4</v>
          </cell>
          <cell r="C3358">
            <v>1237</v>
          </cell>
          <cell r="D3358" t="str">
            <v>HUF</v>
          </cell>
          <cell r="E3358">
            <v>0.05</v>
          </cell>
          <cell r="F3358">
            <v>1</v>
          </cell>
          <cell r="G3358">
            <v>247.65</v>
          </cell>
          <cell r="H3358" t="str">
            <v>db</v>
          </cell>
        </row>
        <row r="3359">
          <cell r="A3359" t="str">
            <v>ITS0650</v>
          </cell>
          <cell r="B3359" t="str">
            <v>T-T Szükitett gykötő T 75x63</v>
          </cell>
          <cell r="E3359">
            <v>0.05</v>
          </cell>
          <cell r="F3359">
            <v>1</v>
          </cell>
          <cell r="G3359">
            <v>1144.46</v>
          </cell>
          <cell r="H3359" t="str">
            <v>db</v>
          </cell>
        </row>
        <row r="3360">
          <cell r="A3360" t="str">
            <v>IZ040</v>
          </cell>
          <cell r="B3360" t="str">
            <v>T-T egyenes gyorskötő D50</v>
          </cell>
          <cell r="C3360">
            <v>2959</v>
          </cell>
          <cell r="D3360" t="str">
            <v>HUF</v>
          </cell>
          <cell r="E3360">
            <v>0.05</v>
          </cell>
          <cell r="F3360">
            <v>1</v>
          </cell>
          <cell r="G3360">
            <v>624.12</v>
          </cell>
          <cell r="H3360" t="str">
            <v>db</v>
          </cell>
        </row>
        <row r="3361">
          <cell r="A3361" t="str">
            <v>IZ061</v>
          </cell>
          <cell r="B3361" t="str">
            <v>T-T egyenes gyorskötő D75</v>
          </cell>
          <cell r="C3361">
            <v>7733</v>
          </cell>
          <cell r="D3361" t="str">
            <v>HUF</v>
          </cell>
          <cell r="E3361">
            <v>0.05</v>
          </cell>
          <cell r="F3361">
            <v>1</v>
          </cell>
          <cell r="G3361">
            <v>1452.19</v>
          </cell>
          <cell r="H3361" t="str">
            <v>db</v>
          </cell>
        </row>
        <row r="3362">
          <cell r="A3362" t="str">
            <v>IZ071</v>
          </cell>
          <cell r="B3362" t="str">
            <v>T-T egyenes gyorskötő D90 P10</v>
          </cell>
          <cell r="C3362">
            <v>9557</v>
          </cell>
          <cell r="D3362" t="str">
            <v>HUF</v>
          </cell>
          <cell r="E3362">
            <v>0.05</v>
          </cell>
          <cell r="F3362">
            <v>1</v>
          </cell>
          <cell r="G3362">
            <v>1827.14</v>
          </cell>
          <cell r="H3362" t="str">
            <v>db</v>
          </cell>
        </row>
        <row r="3363">
          <cell r="A3363" t="str">
            <v>IZB0011</v>
          </cell>
          <cell r="B3363" t="str">
            <v>Bm-T egyenes gyorskötő 20xG3/4</v>
          </cell>
          <cell r="E3363">
            <v>0.05</v>
          </cell>
          <cell r="F3363">
            <v>1</v>
          </cell>
          <cell r="G3363">
            <v>111.63</v>
          </cell>
          <cell r="H3363" t="str">
            <v>db</v>
          </cell>
        </row>
        <row r="3364">
          <cell r="A3364" t="str">
            <v>IZB0020</v>
          </cell>
          <cell r="B3364" t="str">
            <v>Bm-T egyenes gyorskötő 25xG1/2</v>
          </cell>
          <cell r="C3364">
            <v>634</v>
          </cell>
          <cell r="D3364" t="str">
            <v>HUF</v>
          </cell>
          <cell r="E3364">
            <v>0.05</v>
          </cell>
          <cell r="F3364">
            <v>1</v>
          </cell>
          <cell r="G3364">
            <v>41.67</v>
          </cell>
          <cell r="H3364" t="str">
            <v>db</v>
          </cell>
        </row>
        <row r="3365">
          <cell r="A3365" t="str">
            <v>IZB0120</v>
          </cell>
          <cell r="B3365" t="str">
            <v>Bm-T egyenes gyorskötő 25xG3/4</v>
          </cell>
          <cell r="C3365">
            <v>634</v>
          </cell>
          <cell r="D3365" t="str">
            <v>HUF</v>
          </cell>
          <cell r="E3365">
            <v>0.05</v>
          </cell>
          <cell r="F3365">
            <v>1</v>
          </cell>
          <cell r="G3365">
            <v>131.09</v>
          </cell>
          <cell r="H3365" t="str">
            <v>db</v>
          </cell>
        </row>
        <row r="3366">
          <cell r="A3366" t="str">
            <v>IZB0240</v>
          </cell>
          <cell r="B3366" t="str">
            <v>Bm-T egyenes gyorskötő 32xG5/4</v>
          </cell>
          <cell r="E3366">
            <v>0.05</v>
          </cell>
          <cell r="F3366">
            <v>1</v>
          </cell>
          <cell r="G3366">
            <v>208.84</v>
          </cell>
          <cell r="H3366" t="str">
            <v>db</v>
          </cell>
        </row>
        <row r="3367">
          <cell r="A3367" t="str">
            <v>EL220911</v>
          </cell>
          <cell r="B3367" t="str">
            <v>Efit leágazó D225/90 SDR11</v>
          </cell>
          <cell r="C3367">
            <v>94809</v>
          </cell>
          <cell r="D3367" t="str">
            <v>HUF</v>
          </cell>
          <cell r="E3367">
            <v>0.05</v>
          </cell>
          <cell r="F3367">
            <v>1</v>
          </cell>
          <cell r="G3367">
            <v>18317.79</v>
          </cell>
          <cell r="H3367" t="str">
            <v>db</v>
          </cell>
        </row>
        <row r="3368">
          <cell r="A3368" t="str">
            <v>EL251111</v>
          </cell>
          <cell r="B3368" t="str">
            <v>Efit leágazó D250/110 SDR11</v>
          </cell>
          <cell r="C3368">
            <v>104251</v>
          </cell>
          <cell r="D3368" t="str">
            <v>HUF</v>
          </cell>
          <cell r="E3368">
            <v>0.05</v>
          </cell>
          <cell r="F3368">
            <v>1</v>
          </cell>
          <cell r="G3368">
            <v>19466.23</v>
          </cell>
          <cell r="H3368" t="str">
            <v>db</v>
          </cell>
        </row>
        <row r="3369">
          <cell r="A3369" t="str">
            <v>EL283111</v>
          </cell>
          <cell r="B3369" t="str">
            <v>Efit leágazó D280-315/110 SDR11</v>
          </cell>
          <cell r="E3369">
            <v>0.05</v>
          </cell>
          <cell r="F3369">
            <v>1</v>
          </cell>
          <cell r="G3369">
            <v>31065.599999999999</v>
          </cell>
          <cell r="H3369" t="str">
            <v>db</v>
          </cell>
        </row>
        <row r="3370">
          <cell r="A3370" t="str">
            <v>EL351111</v>
          </cell>
          <cell r="B3370" t="str">
            <v>Efit leágazó D355-450/110 SDR11</v>
          </cell>
          <cell r="E3370">
            <v>0.05</v>
          </cell>
          <cell r="F3370">
            <v>1</v>
          </cell>
          <cell r="G3370">
            <v>26534.35</v>
          </cell>
          <cell r="H3370" t="str">
            <v>db</v>
          </cell>
        </row>
        <row r="3371">
          <cell r="A3371" t="str">
            <v>EM11050</v>
          </cell>
          <cell r="B3371" t="str">
            <v>Elektrofit,megfuró D110X50</v>
          </cell>
          <cell r="E3371">
            <v>0.05</v>
          </cell>
          <cell r="F3371">
            <v>1</v>
          </cell>
          <cell r="G3371">
            <v>0</v>
          </cell>
          <cell r="H3371" t="str">
            <v>db</v>
          </cell>
        </row>
        <row r="3372">
          <cell r="A3372" t="str">
            <v>EM11063</v>
          </cell>
          <cell r="B3372" t="str">
            <v>Elektrofit,megfuró D110X63</v>
          </cell>
          <cell r="E3372">
            <v>0.05</v>
          </cell>
          <cell r="F3372">
            <v>1</v>
          </cell>
          <cell r="G3372">
            <v>0</v>
          </cell>
          <cell r="H3372" t="str">
            <v>db</v>
          </cell>
        </row>
        <row r="3373">
          <cell r="A3373" t="str">
            <v>EM16032</v>
          </cell>
          <cell r="B3373" t="str">
            <v>Elektrofit,megfuró D160X32</v>
          </cell>
          <cell r="E3373">
            <v>0.05</v>
          </cell>
          <cell r="F3373">
            <v>1</v>
          </cell>
          <cell r="G3373">
            <v>5855.38</v>
          </cell>
          <cell r="H3373" t="str">
            <v>db</v>
          </cell>
        </row>
        <row r="3374">
          <cell r="A3374" t="str">
            <v>EM200</v>
          </cell>
          <cell r="B3374" t="str">
            <v>Elektrofit,megfúró betét</v>
          </cell>
          <cell r="E3374">
            <v>0.05</v>
          </cell>
          <cell r="F3374">
            <v>1</v>
          </cell>
          <cell r="G3374">
            <v>0</v>
          </cell>
          <cell r="H3374" t="str">
            <v>db</v>
          </cell>
        </row>
        <row r="3375">
          <cell r="A3375" t="str">
            <v>EMN06332</v>
          </cell>
          <cell r="B3375" t="str">
            <v>Efitt nyeregidom D63/32</v>
          </cell>
          <cell r="C3375">
            <v>17220</v>
          </cell>
          <cell r="D3375" t="str">
            <v>HUF</v>
          </cell>
          <cell r="E3375">
            <v>0.05</v>
          </cell>
          <cell r="F3375">
            <v>1</v>
          </cell>
          <cell r="G3375">
            <v>3514</v>
          </cell>
          <cell r="H3375" t="str">
            <v>db</v>
          </cell>
        </row>
        <row r="3376">
          <cell r="A3376" t="str">
            <v>EMN11025</v>
          </cell>
          <cell r="B3376" t="str">
            <v>Efitt nyeregidom D110/25</v>
          </cell>
          <cell r="E3376">
            <v>0.05</v>
          </cell>
          <cell r="F3376">
            <v>1</v>
          </cell>
          <cell r="G3376">
            <v>3049.49</v>
          </cell>
          <cell r="H3376" t="str">
            <v>db</v>
          </cell>
        </row>
        <row r="3377">
          <cell r="A3377" t="str">
            <v>EMN12532</v>
          </cell>
          <cell r="B3377" t="str">
            <v>Efitt nyeregidom D125/32</v>
          </cell>
          <cell r="C3377">
            <v>23466</v>
          </cell>
          <cell r="D3377" t="str">
            <v>HUF</v>
          </cell>
          <cell r="E3377">
            <v>0.05</v>
          </cell>
          <cell r="F3377">
            <v>1</v>
          </cell>
          <cell r="G3377">
            <v>4408.8100000000004</v>
          </cell>
          <cell r="H3377" t="str">
            <v>db</v>
          </cell>
        </row>
        <row r="3378">
          <cell r="A3378" t="str">
            <v>EMN12563</v>
          </cell>
          <cell r="B3378" t="str">
            <v>Efitt nyeregidom D125/63</v>
          </cell>
          <cell r="C3378">
            <v>23466</v>
          </cell>
          <cell r="D3378" t="str">
            <v>HUF</v>
          </cell>
          <cell r="E3378">
            <v>0.05</v>
          </cell>
          <cell r="F3378">
            <v>1</v>
          </cell>
          <cell r="G3378">
            <v>4099.96</v>
          </cell>
          <cell r="H3378" t="str">
            <v>db</v>
          </cell>
        </row>
        <row r="3379">
          <cell r="A3379" t="str">
            <v>EMN20063</v>
          </cell>
          <cell r="B3379" t="str">
            <v>Efitt nyeregidom D200/63</v>
          </cell>
          <cell r="C3379">
            <v>41157</v>
          </cell>
          <cell r="D3379" t="str">
            <v>HUF</v>
          </cell>
          <cell r="E3379">
            <v>0.05</v>
          </cell>
          <cell r="F3379">
            <v>1</v>
          </cell>
          <cell r="G3379">
            <v>9101</v>
          </cell>
          <cell r="H3379" t="str">
            <v>db</v>
          </cell>
        </row>
        <row r="3380">
          <cell r="A3380" t="str">
            <v>EMN22532</v>
          </cell>
          <cell r="B3380" t="str">
            <v>Efitt nyeregidom D225/32</v>
          </cell>
          <cell r="C3380">
            <v>43534</v>
          </cell>
          <cell r="D3380" t="str">
            <v>HUF</v>
          </cell>
          <cell r="E3380">
            <v>0.05</v>
          </cell>
          <cell r="F3380">
            <v>1</v>
          </cell>
          <cell r="G3380">
            <v>8755.16</v>
          </cell>
          <cell r="H3380" t="str">
            <v>db</v>
          </cell>
        </row>
        <row r="3381">
          <cell r="A3381" t="str">
            <v>EMN22563</v>
          </cell>
          <cell r="B3381" t="str">
            <v>Efitt nyeregidom D225/63</v>
          </cell>
          <cell r="C3381">
            <v>43528</v>
          </cell>
          <cell r="D3381" t="str">
            <v>HUF</v>
          </cell>
          <cell r="E3381">
            <v>0.05</v>
          </cell>
          <cell r="F3381">
            <v>1</v>
          </cell>
          <cell r="G3381">
            <v>9135.16</v>
          </cell>
          <cell r="H3381" t="str">
            <v>db</v>
          </cell>
        </row>
        <row r="3382">
          <cell r="A3382" t="str">
            <v>EPM03220</v>
          </cell>
          <cell r="B3382" t="str">
            <v>Efitt megfúró D32/20 PE100 Topload</v>
          </cell>
          <cell r="E3382">
            <v>0.05</v>
          </cell>
          <cell r="F3382">
            <v>1</v>
          </cell>
          <cell r="G3382">
            <v>1601.5</v>
          </cell>
          <cell r="H3382" t="str">
            <v>db</v>
          </cell>
        </row>
        <row r="3383">
          <cell r="A3383" t="str">
            <v>EPM11063</v>
          </cell>
          <cell r="B3383" t="str">
            <v>Efit,megfuró D110X63 PE100</v>
          </cell>
          <cell r="C3383">
            <v>22679</v>
          </cell>
          <cell r="D3383" t="str">
            <v>HUF</v>
          </cell>
          <cell r="E3383">
            <v>0.05</v>
          </cell>
          <cell r="F3383">
            <v>1</v>
          </cell>
          <cell r="G3383">
            <v>4905.8500000000004</v>
          </cell>
          <cell r="H3383" t="str">
            <v>db</v>
          </cell>
        </row>
        <row r="3384">
          <cell r="A3384" t="str">
            <v>EPM16032</v>
          </cell>
          <cell r="B3384" t="str">
            <v>Efit. megfúró D 160X32 PE100</v>
          </cell>
          <cell r="C3384">
            <v>33350</v>
          </cell>
          <cell r="D3384" t="str">
            <v>HUF</v>
          </cell>
          <cell r="E3384">
            <v>0.05</v>
          </cell>
          <cell r="F3384">
            <v>1</v>
          </cell>
          <cell r="G3384">
            <v>7484.9</v>
          </cell>
          <cell r="H3384" t="str">
            <v>db</v>
          </cell>
        </row>
        <row r="3385">
          <cell r="A3385" t="str">
            <v>EPM16040</v>
          </cell>
          <cell r="B3385" t="str">
            <v>Efit. megfúró D 160x40 pe100</v>
          </cell>
          <cell r="C3385">
            <v>34980</v>
          </cell>
          <cell r="D3385" t="str">
            <v>HUF</v>
          </cell>
          <cell r="E3385">
            <v>0.05</v>
          </cell>
          <cell r="F3385">
            <v>1</v>
          </cell>
          <cell r="G3385">
            <v>0</v>
          </cell>
          <cell r="H3385" t="str">
            <v>db</v>
          </cell>
        </row>
        <row r="3386">
          <cell r="A3386" t="str">
            <v>EPM20025</v>
          </cell>
          <cell r="B3386" t="str">
            <v>Efit. megfúró D200X25 PE100</v>
          </cell>
          <cell r="E3386">
            <v>0.05</v>
          </cell>
          <cell r="F3386">
            <v>1</v>
          </cell>
          <cell r="G3386">
            <v>8321.01</v>
          </cell>
          <cell r="H3386" t="str">
            <v>db</v>
          </cell>
        </row>
        <row r="3387">
          <cell r="A3387" t="str">
            <v>ES05032</v>
          </cell>
          <cell r="B3387" t="str">
            <v>Efit, szűkítő D50/32 PE100</v>
          </cell>
          <cell r="C3387">
            <v>6004</v>
          </cell>
          <cell r="D3387" t="str">
            <v>HUF</v>
          </cell>
          <cell r="E3387">
            <v>0.05</v>
          </cell>
          <cell r="F3387">
            <v>1</v>
          </cell>
          <cell r="G3387">
            <v>1342.32</v>
          </cell>
          <cell r="H3387" t="str">
            <v>db</v>
          </cell>
        </row>
        <row r="3388">
          <cell r="A3388" t="str">
            <v>ES06340</v>
          </cell>
          <cell r="B3388" t="str">
            <v>Efit, szűkítő D63/40 PE100</v>
          </cell>
          <cell r="C3388">
            <v>7145</v>
          </cell>
          <cell r="D3388" t="str">
            <v>HUF</v>
          </cell>
          <cell r="E3388">
            <v>0.05</v>
          </cell>
          <cell r="F3388">
            <v>1</v>
          </cell>
          <cell r="G3388">
            <v>1547.06</v>
          </cell>
          <cell r="H3388" t="str">
            <v>db</v>
          </cell>
        </row>
        <row r="3389">
          <cell r="A3389" t="str">
            <v>ES06350</v>
          </cell>
          <cell r="B3389" t="str">
            <v>Efit, szűkítő D63/50 PE100</v>
          </cell>
          <cell r="C3389">
            <v>7145</v>
          </cell>
          <cell r="D3389" t="str">
            <v>HUF</v>
          </cell>
          <cell r="E3389">
            <v>0.05</v>
          </cell>
          <cell r="F3389">
            <v>1</v>
          </cell>
          <cell r="G3389">
            <v>1560.22</v>
          </cell>
          <cell r="H3389" t="str">
            <v>db</v>
          </cell>
        </row>
        <row r="3390">
          <cell r="A3390" t="str">
            <v>ES09063</v>
          </cell>
          <cell r="B3390" t="str">
            <v>EFIT,szűkítő D90/63 PE 100</v>
          </cell>
          <cell r="C3390">
            <v>12318</v>
          </cell>
          <cell r="D3390" t="str">
            <v>HUF</v>
          </cell>
          <cell r="E3390">
            <v>0.05</v>
          </cell>
          <cell r="F3390">
            <v>1</v>
          </cell>
          <cell r="G3390">
            <v>2676.88</v>
          </cell>
          <cell r="H3390" t="str">
            <v>db</v>
          </cell>
        </row>
        <row r="3391">
          <cell r="A3391" t="str">
            <v>ES11063</v>
          </cell>
          <cell r="B3391" t="str">
            <v>Efit, szűkítő D110/63 PE100</v>
          </cell>
          <cell r="E3391">
            <v>0.05</v>
          </cell>
          <cell r="F3391">
            <v>1</v>
          </cell>
          <cell r="G3391">
            <v>2956.5</v>
          </cell>
          <cell r="H3391" t="str">
            <v>db</v>
          </cell>
        </row>
        <row r="3392">
          <cell r="A3392" t="str">
            <v>ES11090</v>
          </cell>
          <cell r="B3392" t="str">
            <v>Efit, szűkítő D110/90 PE100</v>
          </cell>
          <cell r="C3392">
            <v>18710</v>
          </cell>
          <cell r="D3392" t="str">
            <v>HUF</v>
          </cell>
          <cell r="E3392">
            <v>0.05</v>
          </cell>
          <cell r="F3392">
            <v>1</v>
          </cell>
          <cell r="G3392">
            <v>4184.88</v>
          </cell>
          <cell r="H3392" t="str">
            <v>db</v>
          </cell>
        </row>
        <row r="3393">
          <cell r="A3393" t="str">
            <v>ES18012</v>
          </cell>
          <cell r="B3393" t="str">
            <v>Efit, szvkítő D180/125 PE100</v>
          </cell>
          <cell r="C3393">
            <v>38592</v>
          </cell>
          <cell r="D3393" t="str">
            <v>HUF</v>
          </cell>
          <cell r="E3393">
            <v>0.05</v>
          </cell>
          <cell r="F3393">
            <v>1</v>
          </cell>
          <cell r="G3393">
            <v>0</v>
          </cell>
          <cell r="H3393" t="str">
            <v>db</v>
          </cell>
        </row>
        <row r="3394">
          <cell r="A3394" t="str">
            <v>ET050</v>
          </cell>
          <cell r="B3394" t="str">
            <v>Efit, T idom D50 PE100</v>
          </cell>
          <cell r="C3394">
            <v>8314</v>
          </cell>
          <cell r="D3394" t="str">
            <v>HUF</v>
          </cell>
          <cell r="E3394">
            <v>0.05</v>
          </cell>
          <cell r="F3394">
            <v>1</v>
          </cell>
          <cell r="G3394">
            <v>1816.93</v>
          </cell>
          <cell r="H3394" t="str">
            <v>db</v>
          </cell>
        </row>
        <row r="3395">
          <cell r="A3395" t="str">
            <v>ET063</v>
          </cell>
          <cell r="B3395" t="str">
            <v>Efit, T idom D63 PE100</v>
          </cell>
          <cell r="C3395">
            <v>9462</v>
          </cell>
          <cell r="D3395" t="str">
            <v>HUF</v>
          </cell>
          <cell r="E3395">
            <v>0.05</v>
          </cell>
          <cell r="F3395">
            <v>1</v>
          </cell>
          <cell r="G3395">
            <v>2115</v>
          </cell>
          <cell r="H3395" t="str">
            <v>db</v>
          </cell>
        </row>
        <row r="3396">
          <cell r="A3396" t="str">
            <v>ET090</v>
          </cell>
          <cell r="B3396" t="str">
            <v>Efit, T idom D90 PE100</v>
          </cell>
          <cell r="C3396">
            <v>15543</v>
          </cell>
          <cell r="D3396" t="str">
            <v>HUF</v>
          </cell>
          <cell r="E3396">
            <v>0.05</v>
          </cell>
          <cell r="F3396">
            <v>1</v>
          </cell>
          <cell r="G3396">
            <v>3375.56</v>
          </cell>
          <cell r="H3396" t="str">
            <v>db</v>
          </cell>
        </row>
        <row r="3397">
          <cell r="A3397" t="str">
            <v>ET110</v>
          </cell>
          <cell r="B3397" t="str">
            <v>Efit, T idom D110 PE100</v>
          </cell>
          <cell r="C3397">
            <v>24480</v>
          </cell>
          <cell r="D3397" t="str">
            <v>HUF</v>
          </cell>
          <cell r="E3397">
            <v>0.05</v>
          </cell>
          <cell r="F3397">
            <v>1</v>
          </cell>
          <cell r="G3397">
            <v>5533.21</v>
          </cell>
          <cell r="H3397" t="str">
            <v>db</v>
          </cell>
        </row>
        <row r="3398">
          <cell r="A3398" t="str">
            <v>ET200</v>
          </cell>
          <cell r="B3398" t="str">
            <v>Efit. Tidom D 200 PE 100</v>
          </cell>
          <cell r="C3398">
            <v>169967</v>
          </cell>
          <cell r="D3398" t="str">
            <v>HUF</v>
          </cell>
          <cell r="E3398">
            <v>0.05</v>
          </cell>
          <cell r="F3398">
            <v>1</v>
          </cell>
          <cell r="G3398">
            <v>48498</v>
          </cell>
          <cell r="H3398" t="str">
            <v>db</v>
          </cell>
        </row>
        <row r="3399">
          <cell r="A3399" t="str">
            <v>ET22516011</v>
          </cell>
          <cell r="B3399" t="str">
            <v>Efit dif.T D225/160 PE100</v>
          </cell>
          <cell r="E3399">
            <v>0.05</v>
          </cell>
          <cell r="F3399">
            <v>1</v>
          </cell>
          <cell r="G3399">
            <v>54337.919999999998</v>
          </cell>
          <cell r="H3399" t="str">
            <v>db</v>
          </cell>
        </row>
        <row r="3400">
          <cell r="A3400" t="str">
            <v>ET25016011</v>
          </cell>
          <cell r="B3400" t="str">
            <v>Efit dif.T D250/160 PE100</v>
          </cell>
          <cell r="E3400">
            <v>0.05</v>
          </cell>
          <cell r="F3400">
            <v>1</v>
          </cell>
          <cell r="G3400">
            <v>78772.92</v>
          </cell>
          <cell r="H3400" t="str">
            <v>db</v>
          </cell>
        </row>
        <row r="3401">
          <cell r="A3401" t="str">
            <v>EZ032</v>
          </cell>
          <cell r="B3401" t="str">
            <v>E,FITT, ö,kötő D32 SDR11 PE100</v>
          </cell>
          <cell r="C3401">
            <v>2297</v>
          </cell>
          <cell r="D3401" t="str">
            <v>HUF</v>
          </cell>
          <cell r="E3401">
            <v>0.05</v>
          </cell>
          <cell r="F3401">
            <v>1</v>
          </cell>
          <cell r="G3401">
            <v>497.94</v>
          </cell>
          <cell r="H3401" t="str">
            <v>db</v>
          </cell>
        </row>
        <row r="3402">
          <cell r="A3402" t="str">
            <v>EZ050</v>
          </cell>
          <cell r="B3402" t="str">
            <v>E,FITT, ö,kötő D50 SDR11 PE100</v>
          </cell>
          <cell r="C3402">
            <v>3484</v>
          </cell>
          <cell r="D3402" t="str">
            <v>HUF</v>
          </cell>
          <cell r="E3402">
            <v>0.05</v>
          </cell>
          <cell r="F3402">
            <v>1</v>
          </cell>
          <cell r="G3402">
            <v>740.07</v>
          </cell>
          <cell r="H3402" t="str">
            <v>db</v>
          </cell>
        </row>
        <row r="3403">
          <cell r="A3403" t="str">
            <v>EZ075</v>
          </cell>
          <cell r="B3403" t="str">
            <v>E,FITT, ö,kötő D75 SDR11 PE100</v>
          </cell>
          <cell r="C3403">
            <v>5648</v>
          </cell>
          <cell r="D3403" t="str">
            <v>HUF</v>
          </cell>
          <cell r="E3403">
            <v>0.05</v>
          </cell>
          <cell r="F3403">
            <v>1</v>
          </cell>
          <cell r="G3403">
            <v>1200.19</v>
          </cell>
          <cell r="H3403" t="str">
            <v>db</v>
          </cell>
        </row>
        <row r="3404">
          <cell r="A3404" t="str">
            <v>EZ110</v>
          </cell>
          <cell r="B3404" t="str">
            <v>E,FITT,ö,kötő D110 SDR11 PE100</v>
          </cell>
          <cell r="C3404">
            <v>6668</v>
          </cell>
          <cell r="D3404" t="str">
            <v>HUF</v>
          </cell>
          <cell r="E3404">
            <v>0.05</v>
          </cell>
          <cell r="F3404">
            <v>1</v>
          </cell>
          <cell r="G3404">
            <v>1264.76</v>
          </cell>
          <cell r="H3404" t="str">
            <v>db</v>
          </cell>
        </row>
        <row r="3405">
          <cell r="A3405" t="str">
            <v>EZ160</v>
          </cell>
          <cell r="B3405" t="str">
            <v>E,FITT,ö,kötő D160 SDR11 PE100</v>
          </cell>
          <cell r="C3405">
            <v>11488</v>
          </cell>
          <cell r="D3405" t="str">
            <v>HUF</v>
          </cell>
          <cell r="E3405">
            <v>0.05</v>
          </cell>
          <cell r="F3405">
            <v>1</v>
          </cell>
          <cell r="G3405">
            <v>2160.4699999999998</v>
          </cell>
          <cell r="H3405" t="str">
            <v>db</v>
          </cell>
        </row>
        <row r="3406">
          <cell r="A3406" t="str">
            <v>EZ22517</v>
          </cell>
          <cell r="B3406" t="str">
            <v>E.FITT ö.kötő D225 SDR17 PE100</v>
          </cell>
          <cell r="C3406">
            <v>26680</v>
          </cell>
          <cell r="D3406" t="str">
            <v>HUF</v>
          </cell>
          <cell r="E3406">
            <v>0.05</v>
          </cell>
          <cell r="F3406">
            <v>1</v>
          </cell>
          <cell r="G3406">
            <v>6011</v>
          </cell>
          <cell r="H3406" t="str">
            <v>db</v>
          </cell>
        </row>
        <row r="3407">
          <cell r="A3407" t="str">
            <v>EZ25017</v>
          </cell>
          <cell r="B3407" t="str">
            <v>E.FITT.ö.kötő D250 SDR17 PE100</v>
          </cell>
          <cell r="C3407">
            <v>42910</v>
          </cell>
          <cell r="D3407" t="str">
            <v>HUF</v>
          </cell>
          <cell r="E3407">
            <v>0.05</v>
          </cell>
          <cell r="F3407">
            <v>1</v>
          </cell>
          <cell r="G3407">
            <v>9111.0499999999993</v>
          </cell>
          <cell r="H3407" t="str">
            <v>db</v>
          </cell>
        </row>
        <row r="3408">
          <cell r="A3408" t="str">
            <v>EZ28017</v>
          </cell>
          <cell r="B3408" t="str">
            <v>E.FITT.ö.kötő D280 SDR17 PE100</v>
          </cell>
          <cell r="C3408">
            <v>60771</v>
          </cell>
          <cell r="D3408" t="str">
            <v>HUF</v>
          </cell>
          <cell r="E3408">
            <v>0.05</v>
          </cell>
          <cell r="F3408">
            <v>1</v>
          </cell>
          <cell r="G3408">
            <v>11075</v>
          </cell>
          <cell r="H3408" t="str">
            <v>db</v>
          </cell>
        </row>
        <row r="3409">
          <cell r="A3409" t="str">
            <v>EZ450</v>
          </cell>
          <cell r="B3409" t="str">
            <v>E.FITT ö.kötő D450 SDR11 PE100</v>
          </cell>
          <cell r="E3409">
            <v>0.05</v>
          </cell>
          <cell r="F3409">
            <v>1</v>
          </cell>
          <cell r="G3409">
            <v>0</v>
          </cell>
          <cell r="H3409" t="str">
            <v>db</v>
          </cell>
        </row>
        <row r="3410">
          <cell r="A3410" t="str">
            <v>EZ45017</v>
          </cell>
          <cell r="B3410" t="str">
            <v>E.FITT ö.kötő D450 SDR17 PE100</v>
          </cell>
          <cell r="C3410">
            <v>156699</v>
          </cell>
          <cell r="D3410" t="str">
            <v>HUF</v>
          </cell>
          <cell r="E3410">
            <v>0.05</v>
          </cell>
          <cell r="F3410">
            <v>1</v>
          </cell>
          <cell r="G3410">
            <v>32973.79</v>
          </cell>
          <cell r="H3410" t="str">
            <v>db</v>
          </cell>
        </row>
        <row r="3411">
          <cell r="A3411" t="str">
            <v>EZ63017</v>
          </cell>
          <cell r="B3411" t="str">
            <v>E.FITT.ö.kötő D630 SDR17 PE100</v>
          </cell>
          <cell r="C3411">
            <v>717392</v>
          </cell>
          <cell r="D3411" t="str">
            <v>HUF</v>
          </cell>
          <cell r="E3411">
            <v>0.05</v>
          </cell>
          <cell r="F3411">
            <v>1</v>
          </cell>
          <cell r="G3411">
            <v>141242</v>
          </cell>
          <cell r="H3411" t="str">
            <v>db</v>
          </cell>
        </row>
        <row r="3412">
          <cell r="A3412" t="str">
            <v>EZ80017</v>
          </cell>
          <cell r="B3412" t="str">
            <v>E,FITT ö.kötő D800 SDR17 PE100</v>
          </cell>
          <cell r="E3412">
            <v>0.05</v>
          </cell>
          <cell r="F3412">
            <v>1</v>
          </cell>
          <cell r="G3412">
            <v>486467</v>
          </cell>
          <cell r="H3412" t="str">
            <v>db</v>
          </cell>
        </row>
        <row r="3413">
          <cell r="A3413" t="str">
            <v>EZPP16011</v>
          </cell>
          <cell r="B3413" t="str">
            <v>E,FITT ö,kötő D160 SDR11 PP</v>
          </cell>
          <cell r="E3413">
            <v>0.05</v>
          </cell>
          <cell r="F3413">
            <v>1</v>
          </cell>
          <cell r="G3413">
            <v>22110</v>
          </cell>
          <cell r="H3413" t="str">
            <v>db</v>
          </cell>
        </row>
        <row r="3414">
          <cell r="A3414" t="str">
            <v>EZR2534</v>
          </cell>
          <cell r="B3414" t="str">
            <v>E.fitt PE-réz átmenet 25-3/4"</v>
          </cell>
          <cell r="E3414">
            <v>0.05</v>
          </cell>
          <cell r="F3414">
            <v>1</v>
          </cell>
          <cell r="G3414">
            <v>1775.37</v>
          </cell>
          <cell r="H3414" t="str">
            <v>db</v>
          </cell>
        </row>
        <row r="3415">
          <cell r="A3415" t="str">
            <v>EZR3210</v>
          </cell>
          <cell r="B3415" t="str">
            <v>E.fitt PE.réz átmenet 32-1"</v>
          </cell>
          <cell r="E3415">
            <v>0.05</v>
          </cell>
          <cell r="F3415">
            <v>1</v>
          </cell>
          <cell r="G3415">
            <v>2171.02</v>
          </cell>
          <cell r="H3415" t="str">
            <v>db</v>
          </cell>
        </row>
        <row r="3416">
          <cell r="A3416" t="str">
            <v>EZR4014</v>
          </cell>
          <cell r="B3416" t="str">
            <v>E.fitt PE.réz átmenet 40-11/4"</v>
          </cell>
          <cell r="E3416">
            <v>0.05</v>
          </cell>
          <cell r="F3416">
            <v>1</v>
          </cell>
          <cell r="G3416">
            <v>5552</v>
          </cell>
          <cell r="H3416" t="str">
            <v>db</v>
          </cell>
        </row>
        <row r="3417">
          <cell r="A3417" t="str">
            <v>EZX03210</v>
          </cell>
          <cell r="B3417" t="str">
            <v>E.fitt.PE-ac.ö.kötő D32x1 PE100 Bm</v>
          </cell>
          <cell r="E3417">
            <v>0.05</v>
          </cell>
          <cell r="F3417">
            <v>1</v>
          </cell>
          <cell r="G3417">
            <v>5874.64</v>
          </cell>
          <cell r="H3417" t="str">
            <v>db</v>
          </cell>
        </row>
        <row r="3418">
          <cell r="A3418" t="str">
            <v>EZXK03210</v>
          </cell>
          <cell r="B3418" t="str">
            <v>E.fitt.PE-ac.ö.kötő D32x1 PE100 Km</v>
          </cell>
          <cell r="E3418">
            <v>0.05</v>
          </cell>
          <cell r="F3418">
            <v>1</v>
          </cell>
          <cell r="G3418">
            <v>4155.2</v>
          </cell>
          <cell r="H3418" t="str">
            <v>db</v>
          </cell>
        </row>
        <row r="3419">
          <cell r="A3419" t="str">
            <v>FA044</v>
          </cell>
          <cell r="B3419" t="str">
            <v>Kalodafa 5 x 4 x  44 cm</v>
          </cell>
          <cell r="E3419">
            <v>0.05</v>
          </cell>
          <cell r="F3419">
            <v>1</v>
          </cell>
          <cell r="G3419">
            <v>52.14</v>
          </cell>
          <cell r="H3419" t="str">
            <v>db</v>
          </cell>
        </row>
        <row r="3420">
          <cell r="A3420" t="str">
            <v>FA048</v>
          </cell>
          <cell r="B3420" t="str">
            <v>Kalodafa 5 x 4 x  48 cm</v>
          </cell>
          <cell r="E3420">
            <v>0.05</v>
          </cell>
          <cell r="F3420">
            <v>1</v>
          </cell>
          <cell r="G3420">
            <v>54</v>
          </cell>
          <cell r="H3420" t="str">
            <v>db</v>
          </cell>
        </row>
        <row r="3421">
          <cell r="A3421" t="str">
            <v>FA054</v>
          </cell>
          <cell r="B3421" t="str">
            <v>Kalodafa 5 x 4 x  54 cm</v>
          </cell>
          <cell r="E3421">
            <v>0.05</v>
          </cell>
          <cell r="F3421">
            <v>1</v>
          </cell>
          <cell r="G3421">
            <v>60</v>
          </cell>
          <cell r="H3421" t="str">
            <v>db</v>
          </cell>
        </row>
        <row r="3422">
          <cell r="A3422" t="str">
            <v>FA074</v>
          </cell>
          <cell r="B3422" t="str">
            <v>Kalodafa 5 x 4 x  74 cm</v>
          </cell>
          <cell r="E3422">
            <v>0.05</v>
          </cell>
          <cell r="F3422">
            <v>1</v>
          </cell>
          <cell r="G3422">
            <v>86.24</v>
          </cell>
          <cell r="H3422" t="str">
            <v>db</v>
          </cell>
        </row>
        <row r="3423">
          <cell r="A3423" t="str">
            <v>FA078</v>
          </cell>
          <cell r="B3423" t="str">
            <v>Kalodafa 5 x 4 x 78 cm NÚTOLT</v>
          </cell>
          <cell r="E3423">
            <v>0.05</v>
          </cell>
          <cell r="F3423">
            <v>1</v>
          </cell>
          <cell r="G3423">
            <v>87</v>
          </cell>
          <cell r="H3423" t="str">
            <v>db</v>
          </cell>
        </row>
        <row r="3424">
          <cell r="A3424" t="str">
            <v>FA084</v>
          </cell>
          <cell r="B3424" t="str">
            <v>Kalodafa 5 x 4 x  84 cm</v>
          </cell>
          <cell r="E3424">
            <v>0.05</v>
          </cell>
          <cell r="F3424">
            <v>1</v>
          </cell>
          <cell r="G3424">
            <v>94</v>
          </cell>
          <cell r="H3424" t="str">
            <v>db</v>
          </cell>
        </row>
        <row r="3425">
          <cell r="A3425" t="str">
            <v>FA088</v>
          </cell>
          <cell r="B3425" t="str">
            <v>Kalodafa 5 x 4 x  88 cm</v>
          </cell>
          <cell r="E3425">
            <v>0.05</v>
          </cell>
          <cell r="F3425">
            <v>1</v>
          </cell>
          <cell r="G3425">
            <v>68.17</v>
          </cell>
          <cell r="H3425" t="str">
            <v>db</v>
          </cell>
        </row>
        <row r="3426">
          <cell r="A3426" t="str">
            <v>FA098</v>
          </cell>
          <cell r="B3426" t="str">
            <v>Kalodafa 5 x 4 x  98 cm NÚTOLT</v>
          </cell>
          <cell r="E3426">
            <v>0.05</v>
          </cell>
          <cell r="F3426">
            <v>1</v>
          </cell>
          <cell r="G3426">
            <v>110</v>
          </cell>
          <cell r="H3426" t="str">
            <v>db</v>
          </cell>
        </row>
        <row r="3427">
          <cell r="A3427" t="str">
            <v>FA100</v>
          </cell>
          <cell r="B3427" t="str">
            <v>Kalodafa 5 x 4 x 100 cm NÚTOLT</v>
          </cell>
          <cell r="E3427">
            <v>0.05</v>
          </cell>
          <cell r="F3427">
            <v>1</v>
          </cell>
          <cell r="G3427">
            <v>135.86000000000001</v>
          </cell>
          <cell r="H3427" t="str">
            <v>db</v>
          </cell>
        </row>
        <row r="3428">
          <cell r="A3428" t="str">
            <v>FA107</v>
          </cell>
          <cell r="B3428" t="str">
            <v>kalodafa 5 x 4 x 107 cm NÚTOLT</v>
          </cell>
          <cell r="E3428">
            <v>0.05</v>
          </cell>
          <cell r="F3428">
            <v>1</v>
          </cell>
          <cell r="G3428">
            <v>140.58000000000001</v>
          </cell>
          <cell r="H3428" t="str">
            <v>db</v>
          </cell>
        </row>
        <row r="3429">
          <cell r="A3429" t="str">
            <v>FC100</v>
          </cell>
          <cell r="B3429" t="str">
            <v>VASTAGFALÚ CSŐ HOSTALEN</v>
          </cell>
          <cell r="E3429">
            <v>0.05</v>
          </cell>
          <cell r="F3429">
            <v>1</v>
          </cell>
          <cell r="G3429">
            <v>430.38400000000001</v>
          </cell>
          <cell r="H3429" t="str">
            <v>kg</v>
          </cell>
        </row>
        <row r="3430">
          <cell r="A3430" t="str">
            <v>FFC16R</v>
          </cell>
          <cell r="B3430" t="str">
            <v>Többrétegű cső D16x2mm/R</v>
          </cell>
          <cell r="E3430">
            <v>0.05</v>
          </cell>
          <cell r="F3430">
            <v>1</v>
          </cell>
          <cell r="G3430">
            <v>55.67</v>
          </cell>
          <cell r="H3430" t="str">
            <v>fm</v>
          </cell>
        </row>
        <row r="3431">
          <cell r="A3431" t="str">
            <v>FFC16V</v>
          </cell>
          <cell r="B3431" t="str">
            <v>Többrétegű cső D16x2mm -Alu0,4mm/200m</v>
          </cell>
          <cell r="E3431">
            <v>0.05</v>
          </cell>
          <cell r="F3431">
            <v>1</v>
          </cell>
          <cell r="G3431">
            <v>149.41</v>
          </cell>
          <cell r="H3431" t="str">
            <v>fm</v>
          </cell>
        </row>
        <row r="3432">
          <cell r="A3432" t="str">
            <v>FFCF18</v>
          </cell>
          <cell r="B3432" t="str">
            <v>Többr, füt, cső D18x2mm</v>
          </cell>
          <cell r="E3432">
            <v>0.05</v>
          </cell>
          <cell r="F3432">
            <v>1</v>
          </cell>
          <cell r="G3432">
            <v>160.59</v>
          </cell>
          <cell r="H3432" t="str">
            <v>fm</v>
          </cell>
        </row>
        <row r="3433">
          <cell r="A3433" t="str">
            <v>FFCS16</v>
          </cell>
          <cell r="B3433" t="str">
            <v>Többrétegű cső D16x2mm/5m</v>
          </cell>
          <cell r="C3433">
            <v>818</v>
          </cell>
          <cell r="D3433" t="str">
            <v>HUF</v>
          </cell>
          <cell r="E3433">
            <v>0.05</v>
          </cell>
          <cell r="F3433">
            <v>1</v>
          </cell>
          <cell r="G3433">
            <v>121.59</v>
          </cell>
          <cell r="H3433" t="str">
            <v>fm</v>
          </cell>
        </row>
        <row r="3434">
          <cell r="A3434" t="str">
            <v>FFCS20</v>
          </cell>
          <cell r="B3434" t="str">
            <v>Többrétegű cső D20x2,25mm/5m</v>
          </cell>
          <cell r="C3434">
            <v>1125</v>
          </cell>
          <cell r="D3434" t="str">
            <v>HUF</v>
          </cell>
          <cell r="E3434">
            <v>0.05</v>
          </cell>
          <cell r="F3434">
            <v>1</v>
          </cell>
          <cell r="G3434">
            <v>162.97</v>
          </cell>
          <cell r="H3434" t="str">
            <v>fm</v>
          </cell>
        </row>
        <row r="3435">
          <cell r="A3435" t="str">
            <v>FFCS32</v>
          </cell>
          <cell r="B3435" t="str">
            <v>Többrétegű cső D32x3mm/5m</v>
          </cell>
          <cell r="C3435">
            <v>2589</v>
          </cell>
          <cell r="D3435" t="str">
            <v>HUF</v>
          </cell>
          <cell r="E3435">
            <v>0.05</v>
          </cell>
          <cell r="F3435">
            <v>1</v>
          </cell>
          <cell r="G3435">
            <v>446.56</v>
          </cell>
          <cell r="H3435" t="str">
            <v>fm</v>
          </cell>
        </row>
        <row r="3436">
          <cell r="A3436" t="str">
            <v>FFCS40</v>
          </cell>
          <cell r="B3436" t="str">
            <v>Többrétegű cső D40x4mm/5m</v>
          </cell>
          <cell r="C3436">
            <v>5310</v>
          </cell>
          <cell r="D3436" t="str">
            <v>HUF</v>
          </cell>
          <cell r="E3436">
            <v>0.05</v>
          </cell>
          <cell r="F3436">
            <v>1</v>
          </cell>
          <cell r="G3436">
            <v>732.47</v>
          </cell>
          <cell r="H3436" t="str">
            <v>fm</v>
          </cell>
        </row>
        <row r="3437">
          <cell r="A3437" t="str">
            <v>FFCS50</v>
          </cell>
          <cell r="B3437" t="str">
            <v>Többrétegű cső D50x4mm/5m</v>
          </cell>
          <cell r="C3437">
            <v>7517</v>
          </cell>
          <cell r="D3437" t="str">
            <v>HUF</v>
          </cell>
          <cell r="E3437">
            <v>0.05</v>
          </cell>
          <cell r="F3437">
            <v>1</v>
          </cell>
          <cell r="G3437">
            <v>1056.05</v>
          </cell>
          <cell r="H3437" t="str">
            <v>fm</v>
          </cell>
        </row>
        <row r="3438">
          <cell r="A3438" t="str">
            <v>FFF181</v>
          </cell>
          <cell r="B3438" t="str">
            <v>K1 fűtéscső D18x2mm/200 tek</v>
          </cell>
          <cell r="E3438">
            <v>0.05</v>
          </cell>
          <cell r="F3438">
            <v>1</v>
          </cell>
          <cell r="G3438">
            <v>0</v>
          </cell>
          <cell r="H3438" t="str">
            <v>fm</v>
          </cell>
        </row>
        <row r="3439">
          <cell r="A3439" t="str">
            <v>FFG20P</v>
          </cell>
          <cell r="B3439" t="str">
            <v>Flex.védőcső D20 (16x2mm) piros</v>
          </cell>
          <cell r="E3439">
            <v>0.05</v>
          </cell>
          <cell r="F3439">
            <v>1</v>
          </cell>
          <cell r="G3439">
            <v>32.9</v>
          </cell>
          <cell r="H3439" t="str">
            <v>fm</v>
          </cell>
        </row>
        <row r="3440">
          <cell r="A3440" t="str">
            <v>FFG23</v>
          </cell>
          <cell r="B3440" t="str">
            <v>Flex, védőcső D23 (20x2,25mm)</v>
          </cell>
          <cell r="C3440">
            <v>194</v>
          </cell>
          <cell r="D3440" t="str">
            <v>HUF</v>
          </cell>
          <cell r="E3440">
            <v>0.05</v>
          </cell>
          <cell r="F3440">
            <v>1</v>
          </cell>
          <cell r="G3440">
            <v>38.5</v>
          </cell>
          <cell r="H3440" t="str">
            <v>fm</v>
          </cell>
        </row>
        <row r="3441">
          <cell r="A3441" t="str">
            <v>FFG23K</v>
          </cell>
          <cell r="B3441" t="str">
            <v>Flex.védőcső D23(20x2,25mm) kék</v>
          </cell>
          <cell r="E3441">
            <v>0.05</v>
          </cell>
          <cell r="F3441">
            <v>1</v>
          </cell>
          <cell r="G3441">
            <v>38.5</v>
          </cell>
          <cell r="H3441" t="str">
            <v>fm</v>
          </cell>
        </row>
        <row r="3442">
          <cell r="A3442" t="str">
            <v>FFG29K</v>
          </cell>
          <cell r="B3442" t="str">
            <v>Flex.védőcső D29 (25x2,5mm) kék</v>
          </cell>
          <cell r="E3442">
            <v>0.05</v>
          </cell>
          <cell r="F3442">
            <v>1</v>
          </cell>
          <cell r="G3442">
            <v>51.1</v>
          </cell>
          <cell r="H3442" t="str">
            <v>fm</v>
          </cell>
        </row>
        <row r="3443">
          <cell r="A3443" t="str">
            <v>FIC201</v>
          </cell>
          <cell r="B3443" t="str">
            <v>ICMA 201 1' zárókupak</v>
          </cell>
          <cell r="E3443">
            <v>0.05</v>
          </cell>
          <cell r="F3443">
            <v>1</v>
          </cell>
          <cell r="G3443">
            <v>157.69999999999999</v>
          </cell>
          <cell r="H3443" t="str">
            <v>db</v>
          </cell>
        </row>
        <row r="3444">
          <cell r="A3444" t="str">
            <v>FNET61</v>
          </cell>
          <cell r="B3444" t="str">
            <v>1'-os elosztó tartó</v>
          </cell>
          <cell r="E3444">
            <v>0.05</v>
          </cell>
          <cell r="F3444">
            <v>1</v>
          </cell>
          <cell r="G3444">
            <v>412</v>
          </cell>
          <cell r="H3444" t="str">
            <v>db</v>
          </cell>
        </row>
        <row r="3445">
          <cell r="A3445" t="str">
            <v>FNN5402</v>
          </cell>
          <cell r="B3445" t="str">
            <v>Padlóf.osztó 5/4' szelepes 2</v>
          </cell>
          <cell r="E3445">
            <v>0.05</v>
          </cell>
          <cell r="F3445">
            <v>1</v>
          </cell>
          <cell r="G3445">
            <v>1997.35</v>
          </cell>
          <cell r="H3445" t="str">
            <v>db</v>
          </cell>
        </row>
        <row r="3446">
          <cell r="A3446" t="str">
            <v>FNTEU16</v>
          </cell>
          <cell r="B3446" t="str">
            <v>Eurokónuszos csatl. 16x2</v>
          </cell>
          <cell r="E3446">
            <v>0.05</v>
          </cell>
          <cell r="F3446">
            <v>1</v>
          </cell>
          <cell r="G3446">
            <v>245.48</v>
          </cell>
          <cell r="H3446" t="str">
            <v>db</v>
          </cell>
        </row>
        <row r="3447">
          <cell r="A3447" t="str">
            <v>IZB0340</v>
          </cell>
          <cell r="B3447" t="str">
            <v>Bm-T egyenes gyorskötő 40xG5/4</v>
          </cell>
          <cell r="C3447">
            <v>1273</v>
          </cell>
          <cell r="D3447" t="str">
            <v>HUF</v>
          </cell>
          <cell r="E3447">
            <v>0.05</v>
          </cell>
          <cell r="F3447">
            <v>1</v>
          </cell>
          <cell r="G3447">
            <v>295.42</v>
          </cell>
          <cell r="H3447" t="str">
            <v>db</v>
          </cell>
        </row>
        <row r="3448">
          <cell r="A3448" t="str">
            <v>IZB0671</v>
          </cell>
          <cell r="B3448" t="str">
            <v>Bm-T egyenes gyorskötő 75xG5/2</v>
          </cell>
          <cell r="C3448">
            <v>5052</v>
          </cell>
          <cell r="D3448" t="str">
            <v>HUF</v>
          </cell>
          <cell r="E3448">
            <v>0.05</v>
          </cell>
          <cell r="F3448">
            <v>1</v>
          </cell>
          <cell r="G3448">
            <v>963.08</v>
          </cell>
          <cell r="H3448" t="str">
            <v>db</v>
          </cell>
        </row>
        <row r="3449">
          <cell r="A3449" t="str">
            <v>IZB0781</v>
          </cell>
          <cell r="B3449" t="str">
            <v>Bm-T egyenes gyorskötő 90xG3</v>
          </cell>
          <cell r="C3449">
            <v>6122</v>
          </cell>
          <cell r="D3449" t="str">
            <v>HUF</v>
          </cell>
          <cell r="E3449">
            <v>0.05</v>
          </cell>
          <cell r="F3449">
            <v>1</v>
          </cell>
          <cell r="G3449">
            <v>1342.23</v>
          </cell>
          <cell r="H3449" t="str">
            <v>db</v>
          </cell>
        </row>
        <row r="3450">
          <cell r="A3450" t="str">
            <v>IZK0020</v>
          </cell>
          <cell r="B3450" t="str">
            <v>Km-T egyenes gyorskötő 20xg3/4</v>
          </cell>
          <cell r="C3450">
            <v>566</v>
          </cell>
          <cell r="D3450" t="str">
            <v>HUF</v>
          </cell>
          <cell r="E3450">
            <v>0.05</v>
          </cell>
          <cell r="F3450">
            <v>1</v>
          </cell>
          <cell r="G3450">
            <v>99.91</v>
          </cell>
          <cell r="H3450" t="str">
            <v>db</v>
          </cell>
        </row>
        <row r="3451">
          <cell r="A3451" t="str">
            <v>IZK0230</v>
          </cell>
          <cell r="B3451" t="str">
            <v>Km-T egyenes gyorskötő 32xg1</v>
          </cell>
          <cell r="C3451">
            <v>730</v>
          </cell>
          <cell r="D3451" t="str">
            <v>HUF</v>
          </cell>
          <cell r="E3451">
            <v>0.05</v>
          </cell>
          <cell r="F3451">
            <v>1</v>
          </cell>
          <cell r="G3451">
            <v>144.37</v>
          </cell>
          <cell r="H3451" t="str">
            <v>db</v>
          </cell>
        </row>
        <row r="3452">
          <cell r="A3452" t="str">
            <v>IZK0450</v>
          </cell>
          <cell r="B3452" t="str">
            <v>Km-T egyenes gyorskötő 50xg3/2</v>
          </cell>
          <cell r="C3452">
            <v>1780</v>
          </cell>
          <cell r="D3452" t="str">
            <v>HUF</v>
          </cell>
          <cell r="E3452">
            <v>0.05</v>
          </cell>
          <cell r="F3452">
            <v>1</v>
          </cell>
          <cell r="G3452">
            <v>343.04</v>
          </cell>
          <cell r="H3452" t="str">
            <v>db</v>
          </cell>
        </row>
        <row r="3453">
          <cell r="A3453" t="str">
            <v>IZS0530</v>
          </cell>
          <cell r="B3453" t="str">
            <v>T-T egy, gykötő szükítő 63X40</v>
          </cell>
          <cell r="E3453">
            <v>0.05</v>
          </cell>
          <cell r="F3453">
            <v>1</v>
          </cell>
          <cell r="G3453">
            <v>753.11</v>
          </cell>
          <cell r="H3453" t="str">
            <v>db</v>
          </cell>
        </row>
        <row r="3454">
          <cell r="A3454" t="str">
            <v>IZS0651</v>
          </cell>
          <cell r="B3454" t="str">
            <v>T-T egy, gykötő szükítő 75X63</v>
          </cell>
          <cell r="C3454">
            <v>7071</v>
          </cell>
          <cell r="D3454" t="str">
            <v>HUF</v>
          </cell>
          <cell r="E3454">
            <v>0.05</v>
          </cell>
          <cell r="F3454">
            <v>1</v>
          </cell>
          <cell r="G3454">
            <v>1404.18</v>
          </cell>
          <cell r="H3454" t="str">
            <v>db</v>
          </cell>
        </row>
        <row r="3455">
          <cell r="A3455" t="str">
            <v>IZS0751</v>
          </cell>
          <cell r="B3455" t="str">
            <v>T-T egy, gykötő szűkítő 90X63</v>
          </cell>
          <cell r="E3455">
            <v>0.05</v>
          </cell>
          <cell r="F3455">
            <v>1</v>
          </cell>
          <cell r="G3455">
            <v>1987.45</v>
          </cell>
          <cell r="H3455" t="str">
            <v>db</v>
          </cell>
        </row>
        <row r="3456">
          <cell r="A3456" t="str">
            <v>KA10</v>
          </cell>
          <cell r="B3456" t="str">
            <v>Konf. Tegra akna ÁCSK10</v>
          </cell>
          <cell r="E3456">
            <v>0.05</v>
          </cell>
          <cell r="F3456">
            <v>1</v>
          </cell>
          <cell r="G3456">
            <v>150968</v>
          </cell>
          <cell r="H3456" t="str">
            <v>db</v>
          </cell>
        </row>
        <row r="3457">
          <cell r="A3457" t="str">
            <v>KA243</v>
          </cell>
          <cell r="B3457" t="str">
            <v>Konf.Tegra akna ÁCSK243</v>
          </cell>
          <cell r="E3457">
            <v>0.05</v>
          </cell>
          <cell r="F3457">
            <v>1</v>
          </cell>
          <cell r="G3457">
            <v>102869</v>
          </cell>
          <cell r="H3457" t="str">
            <v>db</v>
          </cell>
        </row>
        <row r="3458">
          <cell r="A3458" t="str">
            <v>KA35</v>
          </cell>
          <cell r="B3458" t="str">
            <v>Konf. Tegra akna ÁCSK35</v>
          </cell>
          <cell r="E3458">
            <v>0.05</v>
          </cell>
          <cell r="F3458">
            <v>1</v>
          </cell>
          <cell r="G3458">
            <v>113416</v>
          </cell>
          <cell r="H3458" t="str">
            <v>db</v>
          </cell>
        </row>
        <row r="3459">
          <cell r="A3459" t="str">
            <v>KI316011PP</v>
          </cell>
          <cell r="B3459" t="str">
            <v>D160 P10 konf,könyök 30° PP</v>
          </cell>
          <cell r="E3459">
            <v>0.05</v>
          </cell>
          <cell r="F3459">
            <v>1</v>
          </cell>
          <cell r="G3459">
            <v>5115</v>
          </cell>
          <cell r="H3459" t="str">
            <v>db</v>
          </cell>
        </row>
        <row r="3460">
          <cell r="A3460" t="str">
            <v>KI925011PP</v>
          </cell>
          <cell r="B3460" t="str">
            <v>D250 P10 konf,könyök 90° PP</v>
          </cell>
          <cell r="E3460">
            <v>0.05</v>
          </cell>
          <cell r="F3460">
            <v>1</v>
          </cell>
          <cell r="G3460">
            <v>0</v>
          </cell>
          <cell r="H3460" t="str">
            <v>db</v>
          </cell>
        </row>
        <row r="3461">
          <cell r="A3461" t="str">
            <v>KIT16011PP</v>
          </cell>
          <cell r="B3461" t="str">
            <v>D160 P10 konf,T idom PP</v>
          </cell>
          <cell r="E3461">
            <v>0.05</v>
          </cell>
          <cell r="F3461">
            <v>1</v>
          </cell>
          <cell r="G3461">
            <v>11335</v>
          </cell>
          <cell r="H3461" t="str">
            <v>db</v>
          </cell>
        </row>
        <row r="3462">
          <cell r="A3462" t="str">
            <v>KNI3315176</v>
          </cell>
          <cell r="B3462" t="str">
            <v>PE80 SDR17,6 D315 könyök 30'</v>
          </cell>
          <cell r="E3462">
            <v>0.05</v>
          </cell>
          <cell r="F3462">
            <v>1</v>
          </cell>
          <cell r="G3462">
            <v>8200</v>
          </cell>
          <cell r="H3462" t="str">
            <v>db</v>
          </cell>
        </row>
        <row r="3463">
          <cell r="A3463" t="str">
            <v>KNI3500176</v>
          </cell>
          <cell r="B3463" t="str">
            <v>PE 80 SDR17,6 D500 könyök 30</v>
          </cell>
          <cell r="E3463">
            <v>0.05</v>
          </cell>
          <cell r="F3463">
            <v>1</v>
          </cell>
          <cell r="G3463">
            <v>53682.485249999998</v>
          </cell>
          <cell r="H3463" t="str">
            <v>db</v>
          </cell>
        </row>
        <row r="3464">
          <cell r="A3464" t="str">
            <v>KNI4140176</v>
          </cell>
          <cell r="B3464" t="str">
            <v>PE 80 SDR17,6 D140 könyök 45°</v>
          </cell>
          <cell r="E3464">
            <v>0.05</v>
          </cell>
          <cell r="F3464">
            <v>1</v>
          </cell>
          <cell r="G3464">
            <v>3678</v>
          </cell>
          <cell r="H3464" t="str">
            <v>db</v>
          </cell>
        </row>
        <row r="3465">
          <cell r="A3465" t="str">
            <v>KNI4630176</v>
          </cell>
          <cell r="B3465" t="str">
            <v>PE80 SDR176 D630 könyök 45</v>
          </cell>
          <cell r="E3465">
            <v>0.05</v>
          </cell>
          <cell r="F3465">
            <v>1</v>
          </cell>
          <cell r="G3465">
            <v>167700</v>
          </cell>
          <cell r="H3465" t="str">
            <v>db</v>
          </cell>
        </row>
        <row r="3466">
          <cell r="A3466" t="str">
            <v>KNT1606176</v>
          </cell>
          <cell r="B3466" t="str">
            <v>PE80 SDR17,6 D160/63  T 1500mm</v>
          </cell>
          <cell r="E3466">
            <v>0.05</v>
          </cell>
          <cell r="F3466">
            <v>1</v>
          </cell>
          <cell r="G3466">
            <v>4800</v>
          </cell>
          <cell r="H3466" t="str">
            <v>db</v>
          </cell>
        </row>
        <row r="3467">
          <cell r="A3467" t="str">
            <v>KPG400200</v>
          </cell>
          <cell r="B3467" t="str">
            <v>PE80 SDR17,6 ágidom 45' 400/200</v>
          </cell>
          <cell r="E3467">
            <v>0.05</v>
          </cell>
          <cell r="F3467">
            <v>1</v>
          </cell>
          <cell r="G3467">
            <v>17165</v>
          </cell>
          <cell r="H3467" t="str">
            <v>db</v>
          </cell>
        </row>
        <row r="3468">
          <cell r="A3468" t="str">
            <v>KPH16011</v>
          </cell>
          <cell r="B3468" t="str">
            <v>PE100 SDR11 D160 hossz. hegt.</v>
          </cell>
          <cell r="E3468">
            <v>0.05</v>
          </cell>
          <cell r="F3468">
            <v>1</v>
          </cell>
          <cell r="G3468">
            <v>5792</v>
          </cell>
          <cell r="H3468" t="str">
            <v>db</v>
          </cell>
        </row>
        <row r="3469">
          <cell r="A3469" t="str">
            <v>KPH40011</v>
          </cell>
          <cell r="B3469" t="str">
            <v>PE100 SDR11 D400 hossz. hegt.</v>
          </cell>
          <cell r="E3469">
            <v>0.05</v>
          </cell>
          <cell r="F3469">
            <v>1</v>
          </cell>
          <cell r="G3469">
            <v>70360</v>
          </cell>
          <cell r="H3469" t="str">
            <v>db</v>
          </cell>
        </row>
        <row r="3470">
          <cell r="A3470" t="str">
            <v>KPI1031517</v>
          </cell>
          <cell r="B3470" t="str">
            <v>PE100 SDR17 D315  könyök 105</v>
          </cell>
          <cell r="E3470">
            <v>0.05</v>
          </cell>
          <cell r="F3470">
            <v>1</v>
          </cell>
          <cell r="G3470">
            <v>18300</v>
          </cell>
          <cell r="H3470" t="str">
            <v>db</v>
          </cell>
        </row>
        <row r="3471">
          <cell r="A3471" t="str">
            <v>KPI125017</v>
          </cell>
          <cell r="B3471" t="str">
            <v>PE100 SDR17 D250 könyök 15</v>
          </cell>
          <cell r="E3471">
            <v>0.05</v>
          </cell>
          <cell r="F3471">
            <v>1</v>
          </cell>
          <cell r="G3471">
            <v>5600</v>
          </cell>
          <cell r="H3471" t="str">
            <v>db</v>
          </cell>
        </row>
        <row r="3472">
          <cell r="A3472" t="str">
            <v>KPI131526</v>
          </cell>
          <cell r="B3472" t="str">
            <v>PE100 SDR26 D315könyök 11</v>
          </cell>
          <cell r="E3472">
            <v>0.05</v>
          </cell>
          <cell r="F3472">
            <v>1</v>
          </cell>
          <cell r="G3472">
            <v>7150</v>
          </cell>
          <cell r="H3472" t="str">
            <v>db</v>
          </cell>
        </row>
        <row r="3473">
          <cell r="A3473" t="str">
            <v>KPI145017</v>
          </cell>
          <cell r="B3473" t="str">
            <v>PE100 SDR17 D450 könyök 11'</v>
          </cell>
          <cell r="E3473">
            <v>0.05</v>
          </cell>
          <cell r="F3473">
            <v>1</v>
          </cell>
          <cell r="G3473">
            <v>35500</v>
          </cell>
          <cell r="H3473" t="str">
            <v>db</v>
          </cell>
        </row>
        <row r="3474">
          <cell r="A3474" t="str">
            <v>KPI150026</v>
          </cell>
          <cell r="B3474" t="str">
            <v>PE100 SDR26 D500konf. ívidom 15'</v>
          </cell>
          <cell r="E3474">
            <v>0.05</v>
          </cell>
          <cell r="F3474">
            <v>1</v>
          </cell>
          <cell r="G3474">
            <v>42000</v>
          </cell>
          <cell r="H3474" t="str">
            <v>db</v>
          </cell>
        </row>
        <row r="3475">
          <cell r="A3475" t="str">
            <v>KPI2122517</v>
          </cell>
          <cell r="B3475" t="str">
            <v>PE100 SDR17 D225 könyök 21'</v>
          </cell>
          <cell r="E3475">
            <v>0.05</v>
          </cell>
          <cell r="F3475">
            <v>1</v>
          </cell>
          <cell r="G3475">
            <v>5130</v>
          </cell>
          <cell r="H3475" t="str">
            <v>db</v>
          </cell>
        </row>
        <row r="3476">
          <cell r="A3476" t="str">
            <v>KPI216011</v>
          </cell>
          <cell r="B3476" t="str">
            <v>PE100 SDR11 D160 könyök 22</v>
          </cell>
          <cell r="E3476">
            <v>0.05</v>
          </cell>
          <cell r="F3476">
            <v>1</v>
          </cell>
          <cell r="G3476">
            <v>4950</v>
          </cell>
          <cell r="H3476" t="str">
            <v>db</v>
          </cell>
        </row>
        <row r="3477">
          <cell r="A3477" t="str">
            <v>KPI240017</v>
          </cell>
          <cell r="B3477" t="str">
            <v>PE100 SDR17 D400 könyök 22</v>
          </cell>
          <cell r="E3477">
            <v>0.05</v>
          </cell>
          <cell r="F3477">
            <v>1</v>
          </cell>
          <cell r="G3477">
            <v>26800</v>
          </cell>
          <cell r="H3477" t="str">
            <v>db</v>
          </cell>
        </row>
        <row r="3478">
          <cell r="A3478" t="str">
            <v>KPI2435511</v>
          </cell>
          <cell r="B3478" t="str">
            <v>PE 100 SDR11 D355 könyök 24</v>
          </cell>
          <cell r="E3478">
            <v>0.05</v>
          </cell>
          <cell r="F3478">
            <v>1</v>
          </cell>
          <cell r="G3478">
            <v>33622</v>
          </cell>
          <cell r="H3478" t="str">
            <v>db</v>
          </cell>
        </row>
        <row r="3479">
          <cell r="A3479" t="str">
            <v>KPI2522517</v>
          </cell>
          <cell r="B3479" t="str">
            <v>PE100 SDR17 D225 könyök 25'</v>
          </cell>
          <cell r="E3479">
            <v>0.05</v>
          </cell>
          <cell r="F3479">
            <v>1</v>
          </cell>
          <cell r="G3479">
            <v>6680</v>
          </cell>
          <cell r="H3479" t="str">
            <v>db</v>
          </cell>
        </row>
        <row r="3480">
          <cell r="A3480" t="str">
            <v>KPI2545011</v>
          </cell>
          <cell r="B3480" t="str">
            <v>PE100 SDR11 D450 könyök 25'</v>
          </cell>
          <cell r="E3480">
            <v>0.05</v>
          </cell>
          <cell r="F3480">
            <v>1</v>
          </cell>
          <cell r="G3480">
            <v>44300</v>
          </cell>
          <cell r="H3480" t="str">
            <v>db</v>
          </cell>
        </row>
        <row r="3481">
          <cell r="A3481" t="str">
            <v>KPI325017</v>
          </cell>
          <cell r="B3481" t="str">
            <v>PE100 SDR17 D250 könyök 30</v>
          </cell>
          <cell r="E3481">
            <v>0.05</v>
          </cell>
          <cell r="F3481">
            <v>1</v>
          </cell>
          <cell r="G3481">
            <v>7241</v>
          </cell>
          <cell r="H3481" t="str">
            <v>db</v>
          </cell>
        </row>
        <row r="3482">
          <cell r="A3482" t="str">
            <v>KPI331511</v>
          </cell>
          <cell r="B3482" t="str">
            <v>PE100 SDR11 D315 könyök 30</v>
          </cell>
          <cell r="E3482">
            <v>0.05</v>
          </cell>
          <cell r="F3482">
            <v>1</v>
          </cell>
          <cell r="G3482">
            <v>12600</v>
          </cell>
          <cell r="H3482" t="str">
            <v>db</v>
          </cell>
        </row>
        <row r="3483">
          <cell r="A3483" t="str">
            <v>KPI345011</v>
          </cell>
          <cell r="B3483" t="str">
            <v>PE100 SDR11 D450 könyök 30</v>
          </cell>
          <cell r="E3483">
            <v>0.05</v>
          </cell>
          <cell r="F3483">
            <v>1</v>
          </cell>
          <cell r="G3483">
            <v>50000</v>
          </cell>
          <cell r="H3483" t="str">
            <v>db</v>
          </cell>
        </row>
        <row r="3484">
          <cell r="A3484" t="str">
            <v>KPI431517</v>
          </cell>
          <cell r="B3484" t="str">
            <v>PE 100 SDR17 D315 könyök 45°</v>
          </cell>
          <cell r="E3484">
            <v>0.05</v>
          </cell>
          <cell r="F3484">
            <v>1</v>
          </cell>
          <cell r="G3484">
            <v>0</v>
          </cell>
          <cell r="H3484" t="str">
            <v>db</v>
          </cell>
        </row>
        <row r="3485">
          <cell r="A3485" t="str">
            <v>KPI431526</v>
          </cell>
          <cell r="B3485" t="str">
            <v>PE100 SDR26 D315könyök 45</v>
          </cell>
          <cell r="E3485">
            <v>0.05</v>
          </cell>
          <cell r="F3485">
            <v>1</v>
          </cell>
          <cell r="G3485">
            <v>6958</v>
          </cell>
          <cell r="H3485" t="str">
            <v>db</v>
          </cell>
        </row>
        <row r="3486">
          <cell r="A3486" t="str">
            <v>KPI4400171</v>
          </cell>
          <cell r="B3486" t="str">
            <v>PE100 SDR17 D400 könyök 40</v>
          </cell>
          <cell r="E3486">
            <v>0.05</v>
          </cell>
          <cell r="F3486">
            <v>1</v>
          </cell>
          <cell r="G3486">
            <v>28720</v>
          </cell>
          <cell r="H3486" t="str">
            <v>db</v>
          </cell>
        </row>
        <row r="3487">
          <cell r="A3487" t="str">
            <v>KPI445026</v>
          </cell>
          <cell r="B3487" t="str">
            <v>PE100 SDR26 D450 könyök 45'</v>
          </cell>
          <cell r="E3487">
            <v>0.05</v>
          </cell>
          <cell r="F3487">
            <v>1</v>
          </cell>
          <cell r="G3487">
            <v>30000</v>
          </cell>
          <cell r="H3487" t="str">
            <v>db</v>
          </cell>
        </row>
        <row r="3488">
          <cell r="A3488" t="str">
            <v>KPI450026</v>
          </cell>
          <cell r="B3488" t="str">
            <v>PE100 SDR26 D500 könyök 45'</v>
          </cell>
          <cell r="E3488">
            <v>0.05</v>
          </cell>
          <cell r="F3488">
            <v>1</v>
          </cell>
          <cell r="G3488">
            <v>40000</v>
          </cell>
          <cell r="H3488" t="str">
            <v>db</v>
          </cell>
        </row>
        <row r="3489">
          <cell r="A3489" t="str">
            <v>KPI635517</v>
          </cell>
          <cell r="B3489" t="str">
            <v>PE100 SDR17 D355 könyök 60</v>
          </cell>
          <cell r="E3489">
            <v>0.05</v>
          </cell>
          <cell r="F3489">
            <v>1</v>
          </cell>
          <cell r="G3489">
            <v>36500</v>
          </cell>
          <cell r="H3489" t="str">
            <v>db</v>
          </cell>
        </row>
        <row r="3490">
          <cell r="A3490" t="str">
            <v>KPI640017</v>
          </cell>
          <cell r="B3490" t="str">
            <v>PE100 SDR17 D400 könyök 67</v>
          </cell>
          <cell r="E3490">
            <v>0.05</v>
          </cell>
          <cell r="F3490">
            <v>1</v>
          </cell>
          <cell r="G3490">
            <v>41200</v>
          </cell>
          <cell r="H3490" t="str">
            <v>db</v>
          </cell>
        </row>
        <row r="3491">
          <cell r="A3491" t="str">
            <v>KPI663026</v>
          </cell>
          <cell r="B3491" t="str">
            <v>PE100 SDR26 D630 konf. ívidom 60'</v>
          </cell>
          <cell r="E3491">
            <v>0.05</v>
          </cell>
          <cell r="F3491">
            <v>1</v>
          </cell>
          <cell r="G3491">
            <v>99000</v>
          </cell>
          <cell r="H3491" t="str">
            <v>db</v>
          </cell>
        </row>
        <row r="3492">
          <cell r="A3492" t="str">
            <v>KPI928017</v>
          </cell>
          <cell r="B3492" t="str">
            <v>PE SDR17 D 280 könyök 90 °</v>
          </cell>
          <cell r="E3492">
            <v>0.05</v>
          </cell>
          <cell r="F3492">
            <v>1</v>
          </cell>
          <cell r="G3492">
            <v>15230</v>
          </cell>
          <cell r="H3492" t="str">
            <v>db</v>
          </cell>
        </row>
        <row r="3493">
          <cell r="A3493" t="str">
            <v>KPI931526</v>
          </cell>
          <cell r="B3493" t="str">
            <v>PE100 SDR26 D315 könyök 90</v>
          </cell>
          <cell r="E3493">
            <v>0.05</v>
          </cell>
          <cell r="F3493">
            <v>1</v>
          </cell>
          <cell r="G3493">
            <v>11293</v>
          </cell>
          <cell r="H3493" t="str">
            <v>db</v>
          </cell>
        </row>
        <row r="3494">
          <cell r="A3494" t="str">
            <v>KPS355315</v>
          </cell>
          <cell r="B3494" t="str">
            <v>PE100 SDR17 spec szűkítő 355/315</v>
          </cell>
          <cell r="E3494">
            <v>0.05</v>
          </cell>
          <cell r="F3494">
            <v>1</v>
          </cell>
          <cell r="G3494">
            <v>10800</v>
          </cell>
          <cell r="H3494" t="str">
            <v>db</v>
          </cell>
        </row>
        <row r="3495">
          <cell r="A3495" t="str">
            <v>KPT4009011</v>
          </cell>
          <cell r="B3495" t="str">
            <v>PE100 SDR11 D400/90 T-idom</v>
          </cell>
          <cell r="E3495">
            <v>0.05</v>
          </cell>
          <cell r="F3495">
            <v>1</v>
          </cell>
          <cell r="G3495">
            <v>44512</v>
          </cell>
          <cell r="H3495" t="str">
            <v>db</v>
          </cell>
        </row>
        <row r="3496">
          <cell r="A3496" t="str">
            <v>KTE060905</v>
          </cell>
          <cell r="B3496" t="str">
            <v>D 63/90/50 spec ágidom</v>
          </cell>
          <cell r="E3496">
            <v>0.05</v>
          </cell>
          <cell r="F3496">
            <v>1</v>
          </cell>
          <cell r="G3496">
            <v>2795</v>
          </cell>
          <cell r="H3496" t="str">
            <v>db</v>
          </cell>
        </row>
        <row r="3497">
          <cell r="A3497" t="str">
            <v>KTE060909</v>
          </cell>
          <cell r="B3497" t="str">
            <v>D 63/90/90 spec ágidom</v>
          </cell>
          <cell r="E3497">
            <v>0.05</v>
          </cell>
          <cell r="F3497">
            <v>1</v>
          </cell>
          <cell r="G3497">
            <v>3200</v>
          </cell>
          <cell r="H3497" t="str">
            <v>db</v>
          </cell>
        </row>
        <row r="3498">
          <cell r="A3498" t="str">
            <v>KTE091606</v>
          </cell>
          <cell r="B3498" t="str">
            <v>D90/160/63 spec ágidom</v>
          </cell>
          <cell r="E3498">
            <v>0.05</v>
          </cell>
          <cell r="F3498">
            <v>1</v>
          </cell>
          <cell r="G3498">
            <v>5326</v>
          </cell>
          <cell r="H3498" t="str">
            <v>db</v>
          </cell>
        </row>
        <row r="3499">
          <cell r="A3499" t="str">
            <v>KTE091616</v>
          </cell>
          <cell r="B3499" t="str">
            <v>D 90/160/160 spec ágidom</v>
          </cell>
          <cell r="E3499">
            <v>0.05</v>
          </cell>
          <cell r="F3499">
            <v>1</v>
          </cell>
          <cell r="G3499">
            <v>3713</v>
          </cell>
          <cell r="H3499" t="str">
            <v>db</v>
          </cell>
        </row>
        <row r="3500">
          <cell r="A3500" t="str">
            <v>KTE160916</v>
          </cell>
          <cell r="B3500" t="str">
            <v>D 160/90/160 spec ágidom</v>
          </cell>
          <cell r="E3500">
            <v>0.05</v>
          </cell>
          <cell r="F3500">
            <v>1</v>
          </cell>
          <cell r="G3500">
            <v>3713</v>
          </cell>
          <cell r="H3500" t="str">
            <v>db</v>
          </cell>
        </row>
        <row r="3501">
          <cell r="A3501" t="str">
            <v>KTSBG0605</v>
          </cell>
          <cell r="B3501" t="str">
            <v>D 63/50 45° spec ágidom</v>
          </cell>
          <cell r="E3501">
            <v>0.05</v>
          </cell>
          <cell r="F3501">
            <v>1</v>
          </cell>
          <cell r="G3501">
            <v>2074</v>
          </cell>
          <cell r="H3501" t="str">
            <v>db</v>
          </cell>
        </row>
        <row r="3502">
          <cell r="A3502" t="str">
            <v>KTSBG1605</v>
          </cell>
          <cell r="B3502" t="str">
            <v>D 160/50 45° spec ágidom</v>
          </cell>
          <cell r="E3502">
            <v>0.05</v>
          </cell>
          <cell r="F3502">
            <v>1</v>
          </cell>
          <cell r="G3502">
            <v>2704</v>
          </cell>
          <cell r="H3502" t="str">
            <v>db</v>
          </cell>
        </row>
        <row r="3503">
          <cell r="A3503" t="str">
            <v>KTX160</v>
          </cell>
          <cell r="B3503" t="str">
            <v>Spec ág hegtoldattal, karimával D160</v>
          </cell>
          <cell r="E3503">
            <v>0.05</v>
          </cell>
          <cell r="F3503">
            <v>1</v>
          </cell>
          <cell r="G3503">
            <v>44000</v>
          </cell>
          <cell r="H3503" t="str">
            <v>db</v>
          </cell>
        </row>
        <row r="3504">
          <cell r="A3504" t="str">
            <v>KTX161106</v>
          </cell>
          <cell r="B3504" t="str">
            <v>D 160/110/63 csomópont</v>
          </cell>
          <cell r="E3504">
            <v>0.05</v>
          </cell>
          <cell r="F3504">
            <v>1</v>
          </cell>
          <cell r="G3504">
            <v>8035</v>
          </cell>
          <cell r="H3504" t="str">
            <v>db</v>
          </cell>
        </row>
        <row r="3505">
          <cell r="A3505" t="str">
            <v>LASA07</v>
          </cell>
          <cell r="B3505" t="str">
            <v>WAVIN AS áttoló karmantyú D75</v>
          </cell>
          <cell r="E3505">
            <v>0.05</v>
          </cell>
          <cell r="F3505">
            <v>1</v>
          </cell>
          <cell r="G3505">
            <v>0</v>
          </cell>
          <cell r="H3505" t="str">
            <v>db</v>
          </cell>
        </row>
        <row r="3506">
          <cell r="A3506" t="str">
            <v>LASC0207</v>
          </cell>
          <cell r="B3506" t="str">
            <v>WAVIN AS tok, cso D70x0,25m</v>
          </cell>
          <cell r="E3506">
            <v>0.05</v>
          </cell>
          <cell r="F3506">
            <v>1</v>
          </cell>
          <cell r="G3506">
            <v>0</v>
          </cell>
          <cell r="H3506" t="str">
            <v>db</v>
          </cell>
        </row>
        <row r="3507">
          <cell r="A3507" t="str">
            <v>LASC0211</v>
          </cell>
          <cell r="B3507" t="str">
            <v>WAVIN AS tok, cso D110x0,25m</v>
          </cell>
          <cell r="E3507">
            <v>0.05</v>
          </cell>
          <cell r="F3507">
            <v>1</v>
          </cell>
          <cell r="G3507">
            <v>0</v>
          </cell>
          <cell r="H3507" t="str">
            <v>db</v>
          </cell>
        </row>
        <row r="3508">
          <cell r="A3508" t="str">
            <v>LASC0511</v>
          </cell>
          <cell r="B3508" t="str">
            <v>WAVIN AS tok, cso D110x0,50m</v>
          </cell>
          <cell r="E3508">
            <v>0.05</v>
          </cell>
          <cell r="F3508">
            <v>1</v>
          </cell>
          <cell r="G3508">
            <v>0</v>
          </cell>
          <cell r="H3508" t="str">
            <v>db</v>
          </cell>
        </row>
        <row r="3509">
          <cell r="A3509" t="str">
            <v>LASC2011</v>
          </cell>
          <cell r="B3509" t="str">
            <v>WAVIN AS  cso D110x2,00m</v>
          </cell>
          <cell r="E3509">
            <v>0.05</v>
          </cell>
          <cell r="F3509">
            <v>1</v>
          </cell>
          <cell r="G3509">
            <v>0</v>
          </cell>
          <cell r="H3509" t="str">
            <v>db</v>
          </cell>
        </row>
        <row r="3510">
          <cell r="A3510" t="str">
            <v>LASC3011</v>
          </cell>
          <cell r="B3510" t="str">
            <v>WAVIN AS  cso D110x3,00m</v>
          </cell>
          <cell r="E3510">
            <v>0.05</v>
          </cell>
          <cell r="F3510">
            <v>1</v>
          </cell>
          <cell r="G3510">
            <v>0</v>
          </cell>
          <cell r="H3510" t="str">
            <v>db</v>
          </cell>
        </row>
        <row r="3511">
          <cell r="A3511" t="str">
            <v>LASD1111</v>
          </cell>
          <cell r="B3511" t="str">
            <v>WAVIN AS 87' ágidom D110/110</v>
          </cell>
          <cell r="E3511">
            <v>0.05</v>
          </cell>
          <cell r="F3511">
            <v>1</v>
          </cell>
          <cell r="G3511">
            <v>0</v>
          </cell>
          <cell r="H3511" t="str">
            <v>db</v>
          </cell>
        </row>
        <row r="3512">
          <cell r="A3512" t="str">
            <v>LASF07</v>
          </cell>
          <cell r="B3512" t="str">
            <v>WAVIN AS felhúzó tok D75</v>
          </cell>
          <cell r="E3512">
            <v>0.05</v>
          </cell>
          <cell r="F3512">
            <v>1</v>
          </cell>
          <cell r="G3512">
            <v>0</v>
          </cell>
          <cell r="H3512" t="str">
            <v>db</v>
          </cell>
        </row>
        <row r="3513">
          <cell r="A3513" t="str">
            <v>LASG0505</v>
          </cell>
          <cell r="B3513" t="str">
            <v>WAVIN AS 45' ágidom D50/50</v>
          </cell>
          <cell r="E3513">
            <v>0.05</v>
          </cell>
          <cell r="F3513">
            <v>1</v>
          </cell>
          <cell r="G3513">
            <v>0</v>
          </cell>
          <cell r="H3513" t="str">
            <v>db</v>
          </cell>
        </row>
        <row r="3514">
          <cell r="A3514" t="str">
            <v>LASG1211</v>
          </cell>
          <cell r="B3514" t="str">
            <v>WAVIN AS 45' ágidom D125/110</v>
          </cell>
          <cell r="E3514">
            <v>0.05</v>
          </cell>
          <cell r="F3514">
            <v>1</v>
          </cell>
          <cell r="G3514">
            <v>0</v>
          </cell>
          <cell r="H3514" t="str">
            <v>db</v>
          </cell>
        </row>
        <row r="3515">
          <cell r="A3515" t="str">
            <v>LASG1611</v>
          </cell>
          <cell r="B3515" t="str">
            <v>WAVIN AS 45' ágidom D160/110</v>
          </cell>
          <cell r="E3515">
            <v>0.05</v>
          </cell>
          <cell r="F3515">
            <v>1</v>
          </cell>
          <cell r="G3515">
            <v>0</v>
          </cell>
          <cell r="H3515" t="str">
            <v>db</v>
          </cell>
        </row>
        <row r="3516">
          <cell r="A3516" t="str">
            <v>LASI105</v>
          </cell>
          <cell r="B3516" t="str">
            <v>WAVIN AS könyök 15' D50</v>
          </cell>
          <cell r="E3516">
            <v>0.05</v>
          </cell>
          <cell r="F3516">
            <v>1</v>
          </cell>
          <cell r="G3516">
            <v>0</v>
          </cell>
          <cell r="H3516" t="str">
            <v>db</v>
          </cell>
        </row>
        <row r="3517">
          <cell r="A3517" t="str">
            <v>LASI107</v>
          </cell>
          <cell r="B3517" t="str">
            <v>WAVIN AS könyök 15' D75</v>
          </cell>
          <cell r="E3517">
            <v>0.05</v>
          </cell>
          <cell r="F3517">
            <v>1</v>
          </cell>
          <cell r="G3517">
            <v>0</v>
          </cell>
          <cell r="H3517" t="str">
            <v>db</v>
          </cell>
        </row>
        <row r="3518">
          <cell r="A3518" t="str">
            <v>LASI111</v>
          </cell>
          <cell r="B3518" t="str">
            <v>WAVIN AS könyök 15' D110</v>
          </cell>
          <cell r="E3518">
            <v>0.05</v>
          </cell>
          <cell r="F3518">
            <v>1</v>
          </cell>
          <cell r="G3518">
            <v>0</v>
          </cell>
          <cell r="H3518" t="str">
            <v>db</v>
          </cell>
        </row>
        <row r="3519">
          <cell r="A3519" t="str">
            <v>LASI305</v>
          </cell>
          <cell r="B3519" t="str">
            <v>WAVIN AS könyök 30' D50</v>
          </cell>
          <cell r="E3519">
            <v>0.05</v>
          </cell>
          <cell r="F3519">
            <v>1</v>
          </cell>
          <cell r="G3519">
            <v>0</v>
          </cell>
          <cell r="H3519" t="str">
            <v>db</v>
          </cell>
        </row>
        <row r="3520">
          <cell r="A3520" t="str">
            <v>LASI311</v>
          </cell>
          <cell r="B3520" t="str">
            <v>WAVIN AS könyök 30' D110</v>
          </cell>
          <cell r="E3520">
            <v>0.05</v>
          </cell>
          <cell r="F3520">
            <v>1</v>
          </cell>
          <cell r="G3520">
            <v>0</v>
          </cell>
          <cell r="H3520" t="str">
            <v>db</v>
          </cell>
        </row>
        <row r="3521">
          <cell r="A3521" t="str">
            <v>LASI405</v>
          </cell>
          <cell r="B3521" t="str">
            <v>WAVIN AS könyök 45' D50</v>
          </cell>
          <cell r="E3521">
            <v>0.05</v>
          </cell>
          <cell r="F3521">
            <v>1</v>
          </cell>
          <cell r="G3521">
            <v>0</v>
          </cell>
          <cell r="H3521" t="str">
            <v>db</v>
          </cell>
        </row>
        <row r="3522">
          <cell r="A3522" t="str">
            <v>LASI411</v>
          </cell>
          <cell r="B3522" t="str">
            <v>WAVIN AS könyök 45' D110</v>
          </cell>
          <cell r="E3522">
            <v>0.05</v>
          </cell>
          <cell r="F3522">
            <v>1</v>
          </cell>
          <cell r="G3522">
            <v>0</v>
          </cell>
          <cell r="H3522" t="str">
            <v>db</v>
          </cell>
        </row>
        <row r="3523">
          <cell r="A3523" t="str">
            <v>LASL12</v>
          </cell>
          <cell r="B3523" t="str">
            <v>WAVIN AS Tokelzáró dugó D125</v>
          </cell>
          <cell r="E3523">
            <v>0.05</v>
          </cell>
          <cell r="F3523">
            <v>1</v>
          </cell>
          <cell r="G3523">
            <v>0</v>
          </cell>
          <cell r="H3523" t="str">
            <v>db</v>
          </cell>
        </row>
        <row r="3524">
          <cell r="A3524" t="str">
            <v>LASP11</v>
          </cell>
          <cell r="B3524" t="str">
            <v>WAVIN AS kétszint elág, D110</v>
          </cell>
          <cell r="E3524">
            <v>0.05</v>
          </cell>
          <cell r="F3524">
            <v>1</v>
          </cell>
          <cell r="G3524">
            <v>0</v>
          </cell>
          <cell r="H3524" t="str">
            <v>db</v>
          </cell>
        </row>
        <row r="3525">
          <cell r="A3525" t="str">
            <v>LASS1612</v>
          </cell>
          <cell r="B3525" t="str">
            <v>WAVIN AS szűkítő D160/125</v>
          </cell>
          <cell r="E3525">
            <v>0.05</v>
          </cell>
          <cell r="F3525">
            <v>1</v>
          </cell>
          <cell r="G3525">
            <v>0</v>
          </cell>
          <cell r="H3525" t="str">
            <v>db</v>
          </cell>
        </row>
        <row r="3526">
          <cell r="A3526" t="str">
            <v>LEPC1031</v>
          </cell>
          <cell r="B3526" t="str">
            <v>ECOPLUS tok, cső D315x1,0m</v>
          </cell>
          <cell r="E3526">
            <v>0.05</v>
          </cell>
          <cell r="F3526">
            <v>1</v>
          </cell>
          <cell r="G3526">
            <v>11475.45</v>
          </cell>
          <cell r="H3526" t="str">
            <v>db</v>
          </cell>
        </row>
        <row r="3527">
          <cell r="A3527" t="str">
            <v>LEPC3025</v>
          </cell>
          <cell r="B3527" t="str">
            <v>ECOPLUS tok, cso D250x3,0m</v>
          </cell>
          <cell r="E3527">
            <v>0.05</v>
          </cell>
          <cell r="F3527">
            <v>1</v>
          </cell>
          <cell r="G3527">
            <v>0</v>
          </cell>
          <cell r="H3527" t="str">
            <v>db</v>
          </cell>
        </row>
        <row r="3528">
          <cell r="A3528" t="str">
            <v>LEPG2020</v>
          </cell>
          <cell r="B3528" t="str">
            <v>ECOPLUS ágidom D200x200 x 45</v>
          </cell>
          <cell r="E3528">
            <v>0.05</v>
          </cell>
          <cell r="F3528">
            <v>1</v>
          </cell>
          <cell r="G3528">
            <v>16953.11</v>
          </cell>
          <cell r="H3528" t="str">
            <v>db</v>
          </cell>
        </row>
        <row r="3529">
          <cell r="A3529" t="str">
            <v>LEPI431</v>
          </cell>
          <cell r="B3529" t="str">
            <v>ECOPLUS ív idom   D315 x 45</v>
          </cell>
          <cell r="E3529">
            <v>0.05</v>
          </cell>
          <cell r="F3529">
            <v>1</v>
          </cell>
          <cell r="G3529">
            <v>21953.46</v>
          </cell>
          <cell r="H3529" t="str">
            <v>db</v>
          </cell>
        </row>
        <row r="3530">
          <cell r="A3530" t="str">
            <v>LEPS1611</v>
          </cell>
          <cell r="B3530" t="str">
            <v>ECOPLUS szűkítő id, D160 x 110</v>
          </cell>
          <cell r="E3530">
            <v>0.05</v>
          </cell>
          <cell r="F3530">
            <v>1</v>
          </cell>
          <cell r="G3530">
            <v>2986.76</v>
          </cell>
          <cell r="H3530" t="str">
            <v>db</v>
          </cell>
        </row>
        <row r="3531">
          <cell r="A3531" t="str">
            <v>FNTF2415</v>
          </cell>
          <cell r="B3531" t="str">
            <v>UNI forr. csatl. M24x1,5 holl.</v>
          </cell>
          <cell r="E3531">
            <v>0.05</v>
          </cell>
          <cell r="F3531">
            <v>1</v>
          </cell>
          <cell r="G3531">
            <v>0</v>
          </cell>
          <cell r="H3531" t="str">
            <v>db</v>
          </cell>
        </row>
        <row r="3532">
          <cell r="A3532" t="str">
            <v>FNVH34</v>
          </cell>
          <cell r="B3532" t="str">
            <v>Vízóra csatl. hollandi 3/4'</v>
          </cell>
          <cell r="E3532">
            <v>0.05</v>
          </cell>
          <cell r="F3532">
            <v>1</v>
          </cell>
          <cell r="G3532">
            <v>143.63999999999999</v>
          </cell>
          <cell r="H3532" t="str">
            <v>db</v>
          </cell>
        </row>
        <row r="3533">
          <cell r="A3533" t="str">
            <v>FNZD01</v>
          </cell>
          <cell r="B3533" t="str">
            <v>Elosztóvég 1'-os</v>
          </cell>
          <cell r="E3533">
            <v>0.05</v>
          </cell>
          <cell r="F3533">
            <v>1</v>
          </cell>
          <cell r="G3533">
            <v>432.44</v>
          </cell>
          <cell r="H3533" t="str">
            <v>db</v>
          </cell>
        </row>
        <row r="3534">
          <cell r="A3534" t="str">
            <v>FNZS54</v>
          </cell>
          <cell r="B3534" t="str">
            <v>Zárt anya 5/4'-os</v>
          </cell>
          <cell r="E3534">
            <v>0.05</v>
          </cell>
          <cell r="F3534">
            <v>1</v>
          </cell>
          <cell r="G3534">
            <v>203</v>
          </cell>
          <cell r="H3534" t="str">
            <v>db</v>
          </cell>
        </row>
        <row r="3535">
          <cell r="A3535" t="str">
            <v>Forgács</v>
          </cell>
          <cell r="B3535" t="str">
            <v>Forgács</v>
          </cell>
          <cell r="E3535">
            <v>0.05</v>
          </cell>
          <cell r="F3535">
            <v>1</v>
          </cell>
          <cell r="G3535">
            <v>238</v>
          </cell>
          <cell r="H3535" t="str">
            <v>kg</v>
          </cell>
        </row>
        <row r="3536">
          <cell r="A3536" t="str">
            <v>FPC025</v>
          </cell>
          <cell r="B3536" t="str">
            <v>Csővégzáró nyomáspróbához D25</v>
          </cell>
          <cell r="C3536">
            <v>3703</v>
          </cell>
          <cell r="D3536" t="str">
            <v>HUF</v>
          </cell>
          <cell r="E3536">
            <v>0.05</v>
          </cell>
          <cell r="F3536">
            <v>1</v>
          </cell>
          <cell r="G3536">
            <v>1199.0999999999999</v>
          </cell>
          <cell r="H3536" t="str">
            <v>db</v>
          </cell>
        </row>
        <row r="3537">
          <cell r="A3537" t="str">
            <v>FPFBD20</v>
          </cell>
          <cell r="B3537" t="str">
            <v>Kettős falikorong D20x1/2x20</v>
          </cell>
          <cell r="C3537">
            <v>6209</v>
          </cell>
          <cell r="D3537" t="str">
            <v>HUF</v>
          </cell>
          <cell r="E3537">
            <v>0.05</v>
          </cell>
          <cell r="F3537">
            <v>1</v>
          </cell>
          <cell r="G3537">
            <v>1050.48</v>
          </cell>
          <cell r="H3537" t="str">
            <v>db</v>
          </cell>
        </row>
        <row r="3538">
          <cell r="A3538" t="str">
            <v>FPFV16</v>
          </cell>
          <cell r="B3538" t="str">
            <v>Falikorong 90'vakolat alatti WC-hez 16</v>
          </cell>
          <cell r="C3538">
            <v>3479</v>
          </cell>
          <cell r="D3538" t="str">
            <v>HUF</v>
          </cell>
          <cell r="E3538">
            <v>0.05</v>
          </cell>
          <cell r="F3538">
            <v>1</v>
          </cell>
          <cell r="G3538">
            <v>471.26</v>
          </cell>
          <cell r="H3538" t="str">
            <v>db</v>
          </cell>
        </row>
        <row r="3539">
          <cell r="A3539" t="str">
            <v>FPG001</v>
          </cell>
          <cell r="B3539" t="str">
            <v>REMS Power-PressBP présgép fej nélk.</v>
          </cell>
          <cell r="E3539">
            <v>0.05</v>
          </cell>
          <cell r="F3539">
            <v>1</v>
          </cell>
          <cell r="G3539">
            <v>129130.17</v>
          </cell>
          <cell r="H3539" t="str">
            <v>db</v>
          </cell>
        </row>
        <row r="3540">
          <cell r="A3540" t="str">
            <v>FPG0022E</v>
          </cell>
          <cell r="B3540" t="str">
            <v>REMS Power-Press E présgép</v>
          </cell>
          <cell r="E3540">
            <v>0.05</v>
          </cell>
          <cell r="F3540">
            <v>1</v>
          </cell>
          <cell r="G3540">
            <v>93123.88</v>
          </cell>
          <cell r="H3540" t="str">
            <v>db</v>
          </cell>
        </row>
        <row r="3541">
          <cell r="A3541" t="str">
            <v>FPG006</v>
          </cell>
          <cell r="B3541" t="str">
            <v>Press k,hálózati Klauke 16-20-25 fejjel</v>
          </cell>
          <cell r="E3541">
            <v>0.05</v>
          </cell>
          <cell r="F3541">
            <v>1</v>
          </cell>
          <cell r="G3541">
            <v>195212.16</v>
          </cell>
          <cell r="H3541" t="str">
            <v>db</v>
          </cell>
        </row>
        <row r="3542">
          <cell r="A3542" t="str">
            <v>FPG16K</v>
          </cell>
          <cell r="B3542" t="str">
            <v>Klauke Press fej D16</v>
          </cell>
          <cell r="C3542">
            <v>36436</v>
          </cell>
          <cell r="D3542" t="str">
            <v>HUF</v>
          </cell>
          <cell r="E3542">
            <v>0.05</v>
          </cell>
          <cell r="F3542">
            <v>1</v>
          </cell>
          <cell r="G3542">
            <v>16391.23</v>
          </cell>
          <cell r="H3542" t="str">
            <v>db</v>
          </cell>
        </row>
        <row r="3543">
          <cell r="A3543" t="str">
            <v>FPG25K</v>
          </cell>
          <cell r="B3543" t="str">
            <v>Klauke Press fej D25</v>
          </cell>
          <cell r="C3543">
            <v>38729</v>
          </cell>
          <cell r="D3543" t="str">
            <v>HUF</v>
          </cell>
          <cell r="E3543">
            <v>0.05</v>
          </cell>
          <cell r="F3543">
            <v>1</v>
          </cell>
          <cell r="G3543">
            <v>17105.439999999999</v>
          </cell>
          <cell r="H3543" t="str">
            <v>db</v>
          </cell>
        </row>
        <row r="3544">
          <cell r="A3544" t="str">
            <v>FPG50K</v>
          </cell>
          <cell r="B3544" t="str">
            <v>Klauke Press fej D50</v>
          </cell>
          <cell r="C3544">
            <v>52313</v>
          </cell>
          <cell r="D3544" t="str">
            <v>HUF</v>
          </cell>
          <cell r="E3544">
            <v>0.05</v>
          </cell>
          <cell r="F3544">
            <v>1</v>
          </cell>
          <cell r="G3544">
            <v>23039.200000000001</v>
          </cell>
          <cell r="H3544" t="str">
            <v>db</v>
          </cell>
        </row>
        <row r="3545">
          <cell r="A3545" t="str">
            <v>FPGAK012</v>
          </cell>
          <cell r="B3545" t="str">
            <v>Klauke Mini présbetét 12mm</v>
          </cell>
          <cell r="E3545">
            <v>0.05</v>
          </cell>
          <cell r="F3545">
            <v>1</v>
          </cell>
          <cell r="G3545">
            <v>6832.49</v>
          </cell>
          <cell r="H3545" t="str">
            <v>db</v>
          </cell>
        </row>
        <row r="3546">
          <cell r="A3546" t="str">
            <v>FPGAK016</v>
          </cell>
          <cell r="B3546" t="str">
            <v>Klauke Mini présbetét 16mm</v>
          </cell>
          <cell r="E3546">
            <v>0.05</v>
          </cell>
          <cell r="F3546">
            <v>1</v>
          </cell>
          <cell r="G3546">
            <v>4073.57</v>
          </cell>
          <cell r="H3546" t="str">
            <v>db</v>
          </cell>
        </row>
        <row r="3547">
          <cell r="A3547" t="str">
            <v>FPGAK020</v>
          </cell>
          <cell r="B3547" t="str">
            <v>Klauke Mini présbetét 20mm</v>
          </cell>
          <cell r="E3547">
            <v>0.05</v>
          </cell>
          <cell r="F3547">
            <v>1</v>
          </cell>
          <cell r="G3547">
            <v>4073.57</v>
          </cell>
          <cell r="H3547" t="str">
            <v>db</v>
          </cell>
        </row>
        <row r="3548">
          <cell r="A3548" t="str">
            <v>FPGAK1632</v>
          </cell>
          <cell r="B3548" t="str">
            <v>Klauke M.univerz.présfej 16-32</v>
          </cell>
          <cell r="E3548">
            <v>0.05</v>
          </cell>
          <cell r="F3548">
            <v>1</v>
          </cell>
          <cell r="G3548">
            <v>15832.45</v>
          </cell>
          <cell r="H3548" t="str">
            <v>db</v>
          </cell>
        </row>
        <row r="3549">
          <cell r="A3549" t="str">
            <v>FPGF25</v>
          </cell>
          <cell r="B3549" t="str">
            <v>Wavin Rems Press fej D25</v>
          </cell>
          <cell r="C3549">
            <v>38729</v>
          </cell>
          <cell r="D3549" t="str">
            <v>HUF</v>
          </cell>
          <cell r="E3549">
            <v>0.05</v>
          </cell>
          <cell r="F3549">
            <v>1</v>
          </cell>
          <cell r="G3549">
            <v>22991</v>
          </cell>
          <cell r="H3549" t="str">
            <v>db</v>
          </cell>
        </row>
        <row r="3550">
          <cell r="A3550" t="str">
            <v>FPGF63</v>
          </cell>
          <cell r="B3550" t="str">
            <v>Wavin Rems Press fej D63</v>
          </cell>
          <cell r="E3550">
            <v>0.05</v>
          </cell>
          <cell r="F3550">
            <v>1</v>
          </cell>
          <cell r="G3550">
            <v>67000</v>
          </cell>
          <cell r="H3550" t="str">
            <v>db</v>
          </cell>
        </row>
        <row r="3551">
          <cell r="A3551" t="str">
            <v>FPGK001</v>
          </cell>
          <cell r="B3551" t="str">
            <v>K1 kézi présszerszám REMS</v>
          </cell>
          <cell r="C3551">
            <v>45023</v>
          </cell>
          <cell r="D3551" t="str">
            <v>HUF</v>
          </cell>
          <cell r="E3551">
            <v>0.05</v>
          </cell>
          <cell r="F3551">
            <v>1</v>
          </cell>
          <cell r="G3551">
            <v>17831</v>
          </cell>
          <cell r="H3551" t="str">
            <v>db</v>
          </cell>
        </row>
        <row r="3552">
          <cell r="A3552" t="str">
            <v>FPGK1620</v>
          </cell>
          <cell r="B3552" t="str">
            <v>K1 kézi présszerszám Klauke fejekkel</v>
          </cell>
          <cell r="C3552">
            <v>92913</v>
          </cell>
          <cell r="D3552" t="str">
            <v>HUF</v>
          </cell>
          <cell r="E3552">
            <v>0.05</v>
          </cell>
          <cell r="F3552">
            <v>1</v>
          </cell>
          <cell r="G3552">
            <v>44809.120000000003</v>
          </cell>
          <cell r="H3552" t="str">
            <v>db</v>
          </cell>
        </row>
        <row r="3553">
          <cell r="A3553" t="str">
            <v>FPGKP16</v>
          </cell>
          <cell r="B3553" t="str">
            <v>Wavin K1 kézi préshez pofa 16</v>
          </cell>
          <cell r="C3553">
            <v>15090</v>
          </cell>
          <cell r="D3553" t="str">
            <v>HUF</v>
          </cell>
          <cell r="E3553">
            <v>0.05</v>
          </cell>
          <cell r="F3553">
            <v>1</v>
          </cell>
          <cell r="G3553">
            <v>67156.3</v>
          </cell>
          <cell r="H3553" t="str">
            <v>db</v>
          </cell>
        </row>
        <row r="3554">
          <cell r="A3554" t="str">
            <v>FPGKP20</v>
          </cell>
          <cell r="B3554" t="str">
            <v>Wavin K1 kézi préshez pofa 20</v>
          </cell>
          <cell r="C3554">
            <v>15051</v>
          </cell>
          <cell r="D3554" t="str">
            <v>HUF</v>
          </cell>
          <cell r="E3554">
            <v>0.05</v>
          </cell>
          <cell r="F3554">
            <v>1</v>
          </cell>
          <cell r="G3554">
            <v>53983.94</v>
          </cell>
          <cell r="H3554" t="str">
            <v>db</v>
          </cell>
        </row>
        <row r="3555">
          <cell r="A3555" t="str">
            <v>FPGM001</v>
          </cell>
          <cell r="B3555" t="str">
            <v>Klauke hálózati présg Begetube</v>
          </cell>
          <cell r="E3555">
            <v>0.05</v>
          </cell>
          <cell r="F3555">
            <v>1</v>
          </cell>
          <cell r="G3555">
            <v>163394.91</v>
          </cell>
          <cell r="H3555" t="str">
            <v>db</v>
          </cell>
        </row>
        <row r="3556">
          <cell r="A3556" t="str">
            <v>FPGMF03</v>
          </cell>
          <cell r="B3556" t="str">
            <v>Begetube géphez D26-os fej</v>
          </cell>
          <cell r="E3556">
            <v>0.05</v>
          </cell>
          <cell r="F3556">
            <v>1</v>
          </cell>
          <cell r="G3556">
            <v>17649.509999999998</v>
          </cell>
          <cell r="H3556" t="str">
            <v>db</v>
          </cell>
        </row>
        <row r="3557">
          <cell r="A3557" t="str">
            <v>FPGMF15</v>
          </cell>
          <cell r="B3557" t="str">
            <v>KPS-4 press réz D15-ös fej</v>
          </cell>
          <cell r="E3557">
            <v>0.05</v>
          </cell>
          <cell r="F3557">
            <v>1</v>
          </cell>
          <cell r="G3557">
            <v>20880</v>
          </cell>
          <cell r="H3557" t="str">
            <v>db</v>
          </cell>
        </row>
        <row r="3558">
          <cell r="A3558" t="str">
            <v>FPGMF18</v>
          </cell>
          <cell r="B3558" t="str">
            <v>KPS-4 press réz D18-ös fej</v>
          </cell>
          <cell r="E3558">
            <v>0.05</v>
          </cell>
          <cell r="F3558">
            <v>1</v>
          </cell>
          <cell r="G3558">
            <v>20880</v>
          </cell>
          <cell r="H3558" t="str">
            <v>db</v>
          </cell>
        </row>
        <row r="3559">
          <cell r="A3559" t="str">
            <v>FPGMF28</v>
          </cell>
          <cell r="B3559" t="str">
            <v>KPS-4 press réz D28-as fej</v>
          </cell>
          <cell r="E3559">
            <v>0.05</v>
          </cell>
          <cell r="F3559">
            <v>1</v>
          </cell>
          <cell r="G3559">
            <v>20383</v>
          </cell>
          <cell r="H3559" t="str">
            <v>db</v>
          </cell>
        </row>
        <row r="3560">
          <cell r="A3560" t="str">
            <v>FPGR25</v>
          </cell>
          <cell r="B3560" t="str">
            <v>Wavin K1 hajlítórugó D25 belső</v>
          </cell>
          <cell r="C3560">
            <v>4107</v>
          </cell>
          <cell r="D3560" t="str">
            <v>HUF</v>
          </cell>
          <cell r="E3560">
            <v>0.05</v>
          </cell>
          <cell r="F3560">
            <v>1</v>
          </cell>
          <cell r="G3560">
            <v>2072.33</v>
          </cell>
          <cell r="H3560" t="str">
            <v>db</v>
          </cell>
        </row>
        <row r="3561">
          <cell r="A3561" t="str">
            <v>FPGRK20</v>
          </cell>
          <cell r="B3561" t="str">
            <v>Wavin K1 hajlítórugó D20 külső</v>
          </cell>
          <cell r="C3561">
            <v>4390</v>
          </cell>
          <cell r="D3561" t="str">
            <v>HUF</v>
          </cell>
          <cell r="E3561">
            <v>0.05</v>
          </cell>
          <cell r="F3561">
            <v>1</v>
          </cell>
          <cell r="G3561">
            <v>1122</v>
          </cell>
          <cell r="H3561" t="str">
            <v>db</v>
          </cell>
        </row>
        <row r="3562">
          <cell r="A3562" t="str">
            <v>FPGT3</v>
          </cell>
          <cell r="B3562" t="str">
            <v>Kétrészes f,korongtartó100/120</v>
          </cell>
          <cell r="C3562">
            <v>4262</v>
          </cell>
          <cell r="D3562" t="str">
            <v>HUF</v>
          </cell>
          <cell r="E3562">
            <v>0.05</v>
          </cell>
          <cell r="F3562">
            <v>1</v>
          </cell>
          <cell r="G3562">
            <v>586.63</v>
          </cell>
          <cell r="H3562" t="str">
            <v>db</v>
          </cell>
        </row>
        <row r="3563">
          <cell r="A3563" t="str">
            <v>FPH16</v>
          </cell>
          <cell r="B3563" t="str">
            <v>Hollandi csatl,idom D16x3/4</v>
          </cell>
          <cell r="C3563">
            <v>4283</v>
          </cell>
          <cell r="D3563" t="str">
            <v>HUF</v>
          </cell>
          <cell r="E3563">
            <v>0.05</v>
          </cell>
          <cell r="F3563">
            <v>1</v>
          </cell>
          <cell r="G3563">
            <v>379.58</v>
          </cell>
          <cell r="H3563" t="str">
            <v>db</v>
          </cell>
        </row>
        <row r="3564">
          <cell r="A3564" t="str">
            <v>FPH25</v>
          </cell>
          <cell r="B3564" t="str">
            <v>Hollandi csatl,idom D25x1</v>
          </cell>
          <cell r="C3564">
            <v>6081</v>
          </cell>
          <cell r="D3564" t="str">
            <v>HUF</v>
          </cell>
          <cell r="E3564">
            <v>0.05</v>
          </cell>
          <cell r="F3564">
            <v>1</v>
          </cell>
          <cell r="G3564">
            <v>735.43</v>
          </cell>
          <cell r="H3564" t="str">
            <v>db</v>
          </cell>
        </row>
        <row r="3565">
          <cell r="A3565" t="str">
            <v>FPK425</v>
          </cell>
          <cell r="B3565" t="str">
            <v>Könyök 45'  D25</v>
          </cell>
          <cell r="E3565">
            <v>0.05</v>
          </cell>
          <cell r="F3565">
            <v>1</v>
          </cell>
          <cell r="G3565">
            <v>560.02</v>
          </cell>
          <cell r="H3565" t="str">
            <v>db</v>
          </cell>
        </row>
        <row r="3566">
          <cell r="A3566" t="str">
            <v>FPK920</v>
          </cell>
          <cell r="B3566" t="str">
            <v>Könyök 90'  D20</v>
          </cell>
          <cell r="C3566">
            <v>1604</v>
          </cell>
          <cell r="D3566" t="str">
            <v>HUF</v>
          </cell>
          <cell r="E3566">
            <v>0.05</v>
          </cell>
          <cell r="F3566">
            <v>1</v>
          </cell>
          <cell r="G3566">
            <v>258</v>
          </cell>
          <cell r="H3566" t="str">
            <v>db</v>
          </cell>
        </row>
        <row r="3567">
          <cell r="A3567" t="str">
            <v>FPKK916</v>
          </cell>
          <cell r="B3567" t="str">
            <v>Km, Könyök 90'  D16x1/2'</v>
          </cell>
          <cell r="C3567">
            <v>1524</v>
          </cell>
          <cell r="D3567" t="str">
            <v>HUF</v>
          </cell>
          <cell r="E3567">
            <v>0.05</v>
          </cell>
          <cell r="F3567">
            <v>1</v>
          </cell>
          <cell r="G3567">
            <v>202.52</v>
          </cell>
          <cell r="H3567" t="str">
            <v>db</v>
          </cell>
        </row>
        <row r="3568">
          <cell r="A3568" t="str">
            <v>FPKK920</v>
          </cell>
          <cell r="B3568" t="str">
            <v>Km, Könyök 90'  D20x3/4'</v>
          </cell>
          <cell r="C3568">
            <v>2193</v>
          </cell>
          <cell r="D3568" t="str">
            <v>HUF</v>
          </cell>
          <cell r="E3568">
            <v>0.05</v>
          </cell>
          <cell r="F3568">
            <v>1</v>
          </cell>
          <cell r="G3568">
            <v>433.81</v>
          </cell>
          <cell r="H3568" t="str">
            <v>db</v>
          </cell>
        </row>
        <row r="3569">
          <cell r="A3569" t="str">
            <v>FPKR16</v>
          </cell>
          <cell r="B3569" t="str">
            <v>Könyökcsatl,fűtőtesthez 16/350</v>
          </cell>
          <cell r="C3569">
            <v>4139</v>
          </cell>
          <cell r="D3569" t="str">
            <v>HUF</v>
          </cell>
          <cell r="E3569">
            <v>0.05</v>
          </cell>
          <cell r="F3569">
            <v>1</v>
          </cell>
          <cell r="G3569">
            <v>1176.68</v>
          </cell>
          <cell r="H3569" t="str">
            <v>db</v>
          </cell>
        </row>
        <row r="3570">
          <cell r="A3570" t="str">
            <v>FPMB20</v>
          </cell>
          <cell r="B3570" t="str">
            <v>Bm, csatlakozóidom D20 x 1/2</v>
          </cell>
          <cell r="C3570">
            <v>2036</v>
          </cell>
          <cell r="D3570" t="str">
            <v>HUF</v>
          </cell>
          <cell r="E3570">
            <v>0.05</v>
          </cell>
          <cell r="F3570">
            <v>1</v>
          </cell>
          <cell r="G3570">
            <v>330.13</v>
          </cell>
          <cell r="H3570" t="str">
            <v>db</v>
          </cell>
        </row>
        <row r="3571">
          <cell r="A3571" t="str">
            <v>FPMK20</v>
          </cell>
          <cell r="B3571" t="str">
            <v>Km, csatlakozóidom D20 x 1/2</v>
          </cell>
          <cell r="C3571">
            <v>1317</v>
          </cell>
          <cell r="D3571" t="str">
            <v>HUF</v>
          </cell>
          <cell r="E3571">
            <v>0.05</v>
          </cell>
          <cell r="F3571">
            <v>1</v>
          </cell>
          <cell r="G3571">
            <v>210.84</v>
          </cell>
          <cell r="H3571" t="str">
            <v>db</v>
          </cell>
        </row>
        <row r="3572">
          <cell r="A3572" t="str">
            <v>FPMK201</v>
          </cell>
          <cell r="B3572" t="str">
            <v>Km, csatlakozóidom D20 x 3/4</v>
          </cell>
          <cell r="C3572">
            <v>1695</v>
          </cell>
          <cell r="D3572" t="str">
            <v>HUF</v>
          </cell>
          <cell r="E3572">
            <v>0.05</v>
          </cell>
          <cell r="F3572">
            <v>1</v>
          </cell>
          <cell r="G3572">
            <v>227.48</v>
          </cell>
          <cell r="H3572" t="str">
            <v>db</v>
          </cell>
        </row>
        <row r="3573">
          <cell r="A3573" t="str">
            <v>FPMK401</v>
          </cell>
          <cell r="B3573" t="str">
            <v>Km,csatlakozóidom D40 x 1 1/4</v>
          </cell>
          <cell r="C3573">
            <v>5165</v>
          </cell>
          <cell r="D3573" t="str">
            <v>HUF</v>
          </cell>
          <cell r="E3573">
            <v>0.05</v>
          </cell>
          <cell r="F3573">
            <v>1</v>
          </cell>
          <cell r="G3573">
            <v>1059.74</v>
          </cell>
          <cell r="H3573" t="str">
            <v>db</v>
          </cell>
        </row>
        <row r="3574">
          <cell r="A3574" t="str">
            <v>FPPA06</v>
          </cell>
          <cell r="B3574" t="str">
            <v>1"acél oszt-gy,1-5 l/min átf.mérővel 6r</v>
          </cell>
          <cell r="C3574">
            <v>134854</v>
          </cell>
          <cell r="D3574" t="str">
            <v>HUF</v>
          </cell>
          <cell r="E3574">
            <v>0.05</v>
          </cell>
          <cell r="F3574">
            <v>1</v>
          </cell>
          <cell r="G3574">
            <v>16842.150000000001</v>
          </cell>
          <cell r="H3574" t="str">
            <v>db</v>
          </cell>
        </row>
        <row r="3575">
          <cell r="A3575" t="str">
            <v>FPPA12</v>
          </cell>
          <cell r="B3575" t="str">
            <v>1"acél oszt-gy,1-5 l/min átf.mérővel 12r</v>
          </cell>
          <cell r="C3575">
            <v>250983</v>
          </cell>
          <cell r="D3575" t="str">
            <v>HUF</v>
          </cell>
          <cell r="E3575">
            <v>0.05</v>
          </cell>
          <cell r="F3575">
            <v>1</v>
          </cell>
          <cell r="G3575">
            <v>26215.55</v>
          </cell>
          <cell r="H3575" t="str">
            <v>db</v>
          </cell>
        </row>
        <row r="3576">
          <cell r="A3576" t="str">
            <v>FPPM07</v>
          </cell>
          <cell r="B3576" t="str">
            <v>Műa osztó-gyűjtő beszab.szeleppel 7r.</v>
          </cell>
          <cell r="E3576">
            <v>0.05</v>
          </cell>
          <cell r="F3576">
            <v>1</v>
          </cell>
          <cell r="G3576">
            <v>21271.09</v>
          </cell>
          <cell r="H3576" t="str">
            <v>db</v>
          </cell>
        </row>
        <row r="3577">
          <cell r="A3577" t="str">
            <v>FPPM08</v>
          </cell>
          <cell r="B3577" t="str">
            <v>Műa osztó-gyűjtő beszab.szeleppel 8r.</v>
          </cell>
          <cell r="E3577">
            <v>0.05</v>
          </cell>
          <cell r="F3577">
            <v>1</v>
          </cell>
          <cell r="G3577">
            <v>23782.89</v>
          </cell>
          <cell r="H3577" t="str">
            <v>db</v>
          </cell>
        </row>
        <row r="3578">
          <cell r="A3578" t="str">
            <v>FPPN0654</v>
          </cell>
          <cell r="B3578" t="str">
            <v>Szel. pf. osztó-gyűjtő 5/4 6r.</v>
          </cell>
          <cell r="E3578">
            <v>0.05</v>
          </cell>
          <cell r="F3578">
            <v>1</v>
          </cell>
          <cell r="G3578">
            <v>31464</v>
          </cell>
          <cell r="H3578" t="str">
            <v>db</v>
          </cell>
        </row>
        <row r="3579">
          <cell r="A3579" t="str">
            <v>FPPN07</v>
          </cell>
          <cell r="B3579" t="str">
            <v>1"acél oszt-gy,átf.mérő nélkül 7r,</v>
          </cell>
          <cell r="C3579">
            <v>116852</v>
          </cell>
          <cell r="D3579" t="str">
            <v>HUF</v>
          </cell>
          <cell r="E3579">
            <v>0.05</v>
          </cell>
          <cell r="F3579">
            <v>1</v>
          </cell>
          <cell r="G3579">
            <v>15600.69</v>
          </cell>
          <cell r="H3579" t="str">
            <v>db</v>
          </cell>
        </row>
        <row r="3580">
          <cell r="A3580" t="str">
            <v>FPPN1054</v>
          </cell>
          <cell r="B3580" t="str">
            <v>Szel. pf. osztó-gyűjtő 5/4 10r</v>
          </cell>
          <cell r="E3580">
            <v>0.05</v>
          </cell>
          <cell r="F3580">
            <v>1</v>
          </cell>
          <cell r="G3580">
            <v>45545</v>
          </cell>
          <cell r="H3580" t="str">
            <v>db</v>
          </cell>
        </row>
        <row r="3581">
          <cell r="A3581" t="str">
            <v>FPPN1154</v>
          </cell>
          <cell r="B3581" t="str">
            <v>Szel. pf. osztó-gyűjtő 5/4 11r</v>
          </cell>
          <cell r="E3581">
            <v>0.05</v>
          </cell>
          <cell r="F3581">
            <v>1</v>
          </cell>
          <cell r="G3581">
            <v>48407</v>
          </cell>
          <cell r="H3581" t="str">
            <v>db</v>
          </cell>
        </row>
        <row r="3582">
          <cell r="A3582" t="str">
            <v>FPPN1254</v>
          </cell>
          <cell r="B3582" t="str">
            <v>Szel. pf. osztó-gyűjtő 5/4 12r</v>
          </cell>
          <cell r="E3582">
            <v>0.05</v>
          </cell>
          <cell r="F3582">
            <v>1</v>
          </cell>
          <cell r="G3582">
            <v>51220</v>
          </cell>
          <cell r="H3582" t="str">
            <v>db</v>
          </cell>
        </row>
        <row r="3583">
          <cell r="A3583" t="str">
            <v>FPPNK12</v>
          </cell>
          <cell r="B3583" t="str">
            <v>Kazántöltő ürítőcsap 1/2</v>
          </cell>
          <cell r="E3583">
            <v>0.05</v>
          </cell>
          <cell r="F3583">
            <v>1</v>
          </cell>
          <cell r="G3583">
            <v>400</v>
          </cell>
          <cell r="H3583" t="str">
            <v>db</v>
          </cell>
        </row>
        <row r="3584">
          <cell r="A3584" t="str">
            <v>FPPNR06</v>
          </cell>
          <cell r="B3584" t="str">
            <v>1"réz oszt-gy,átf.mérő nélkül 6r</v>
          </cell>
          <cell r="E3584">
            <v>0.05</v>
          </cell>
          <cell r="F3584">
            <v>1</v>
          </cell>
          <cell r="G3584">
            <v>17620.189999999999</v>
          </cell>
          <cell r="H3584" t="str">
            <v>db</v>
          </cell>
        </row>
        <row r="3585">
          <cell r="A3585" t="str">
            <v>FPPNR07</v>
          </cell>
          <cell r="B3585" t="str">
            <v>1"réz oszt-gy,átf.mérő nélkül 7r</v>
          </cell>
          <cell r="E3585">
            <v>0.05</v>
          </cell>
          <cell r="F3585">
            <v>1</v>
          </cell>
          <cell r="G3585">
            <v>0</v>
          </cell>
          <cell r="H3585" t="str">
            <v>db</v>
          </cell>
        </row>
        <row r="3586">
          <cell r="A3586" t="str">
            <v>FPPNT03</v>
          </cell>
          <cell r="B3586" t="str">
            <v>Oventrop Padlóf,osztó-gyűjtő 3 körös</v>
          </cell>
          <cell r="E3586">
            <v>0.05</v>
          </cell>
          <cell r="F3586">
            <v>1</v>
          </cell>
          <cell r="G3586">
            <v>13860</v>
          </cell>
          <cell r="H3586" t="str">
            <v>db</v>
          </cell>
        </row>
        <row r="3587">
          <cell r="A3587" t="str">
            <v>FPPNT04</v>
          </cell>
          <cell r="B3587" t="str">
            <v>Oventrop Padlóf,osztó-gyűjtő 4 körös</v>
          </cell>
          <cell r="E3587">
            <v>0.05</v>
          </cell>
          <cell r="F3587">
            <v>1</v>
          </cell>
          <cell r="G3587">
            <v>16459</v>
          </cell>
          <cell r="H3587" t="str">
            <v>db</v>
          </cell>
        </row>
        <row r="3588">
          <cell r="A3588" t="str">
            <v>FPPNT06</v>
          </cell>
          <cell r="B3588" t="str">
            <v>Oventrop Padlóf,osztó-gyűjtő 6 körös</v>
          </cell>
          <cell r="E3588">
            <v>0.05</v>
          </cell>
          <cell r="F3588">
            <v>1</v>
          </cell>
          <cell r="G3588">
            <v>21897</v>
          </cell>
          <cell r="H3588" t="str">
            <v>db</v>
          </cell>
        </row>
        <row r="3589">
          <cell r="A3589" t="str">
            <v>FPPNT08</v>
          </cell>
          <cell r="B3589" t="str">
            <v>Oventrop Padlóf,osztó.gyűjtő 8 körös</v>
          </cell>
          <cell r="E3589">
            <v>0.05</v>
          </cell>
          <cell r="F3589">
            <v>1</v>
          </cell>
          <cell r="G3589">
            <v>26907</v>
          </cell>
          <cell r="H3589" t="str">
            <v>db</v>
          </cell>
        </row>
        <row r="3590">
          <cell r="A3590" t="str">
            <v>FPPNT09</v>
          </cell>
          <cell r="B3590" t="str">
            <v>Oventrop Padlóf,osztó-gyűjtő 9 körös</v>
          </cell>
          <cell r="E3590">
            <v>0.05</v>
          </cell>
          <cell r="F3590">
            <v>1</v>
          </cell>
          <cell r="G3590">
            <v>27363</v>
          </cell>
          <cell r="H3590" t="str">
            <v>db</v>
          </cell>
        </row>
        <row r="3591">
          <cell r="A3591" t="str">
            <v>FPT20</v>
          </cell>
          <cell r="B3591" t="str">
            <v>T-idom D20</v>
          </cell>
          <cell r="C3591">
            <v>2396</v>
          </cell>
          <cell r="D3591" t="str">
            <v>HUF</v>
          </cell>
          <cell r="E3591">
            <v>0.05</v>
          </cell>
          <cell r="F3591">
            <v>1</v>
          </cell>
          <cell r="G3591">
            <v>335.68</v>
          </cell>
          <cell r="H3591" t="str">
            <v>db</v>
          </cell>
        </row>
        <row r="3592">
          <cell r="A3592" t="str">
            <v>FPT201620</v>
          </cell>
          <cell r="B3592" t="str">
            <v>Red, T-idom D20x16x20</v>
          </cell>
          <cell r="C3592">
            <v>2099</v>
          </cell>
          <cell r="D3592" t="str">
            <v>HUF</v>
          </cell>
          <cell r="E3592">
            <v>0.05</v>
          </cell>
          <cell r="F3592">
            <v>1</v>
          </cell>
          <cell r="G3592">
            <v>313.48</v>
          </cell>
          <cell r="H3592" t="str">
            <v>db</v>
          </cell>
        </row>
        <row r="3593">
          <cell r="A3593" t="str">
            <v>FPT251625</v>
          </cell>
          <cell r="B3593" t="str">
            <v>Red, T-idom D25x16x25</v>
          </cell>
          <cell r="C3593">
            <v>3191</v>
          </cell>
          <cell r="D3593" t="str">
            <v>HUF</v>
          </cell>
          <cell r="E3593">
            <v>0.05</v>
          </cell>
          <cell r="F3593">
            <v>1</v>
          </cell>
          <cell r="G3593">
            <v>485.49</v>
          </cell>
          <cell r="H3593" t="str">
            <v>db</v>
          </cell>
        </row>
        <row r="3594">
          <cell r="A3594" t="str">
            <v>FPT252020</v>
          </cell>
          <cell r="B3594" t="str">
            <v>Red, T-idom D25x20x20</v>
          </cell>
          <cell r="C3594">
            <v>3169</v>
          </cell>
          <cell r="D3594" t="str">
            <v>HUF</v>
          </cell>
          <cell r="E3594">
            <v>0.05</v>
          </cell>
          <cell r="F3594">
            <v>1</v>
          </cell>
          <cell r="G3594">
            <v>482.71</v>
          </cell>
          <cell r="H3594" t="str">
            <v>db</v>
          </cell>
        </row>
        <row r="3595">
          <cell r="A3595" t="str">
            <v>FPT252025</v>
          </cell>
          <cell r="B3595" t="str">
            <v>Red, T-idom D25x20x25</v>
          </cell>
          <cell r="C3595">
            <v>3458</v>
          </cell>
          <cell r="D3595" t="str">
            <v>HUF</v>
          </cell>
          <cell r="E3595">
            <v>0.05</v>
          </cell>
          <cell r="F3595">
            <v>1</v>
          </cell>
          <cell r="G3595">
            <v>524.32000000000005</v>
          </cell>
          <cell r="H3595" t="str">
            <v>db</v>
          </cell>
        </row>
        <row r="3596">
          <cell r="A3596" t="str">
            <v>FPT321632</v>
          </cell>
          <cell r="B3596" t="str">
            <v>Red, T-idom D32x16x32</v>
          </cell>
          <cell r="C3596">
            <v>6138</v>
          </cell>
          <cell r="D3596" t="str">
            <v>HUF</v>
          </cell>
          <cell r="E3596">
            <v>0.05</v>
          </cell>
          <cell r="F3596">
            <v>1</v>
          </cell>
          <cell r="G3596">
            <v>690.78</v>
          </cell>
          <cell r="H3596" t="str">
            <v>db</v>
          </cell>
        </row>
        <row r="3597">
          <cell r="A3597" t="str">
            <v>FPT50</v>
          </cell>
          <cell r="B3597" t="str">
            <v>T-idom D50</v>
          </cell>
          <cell r="C3597">
            <v>17864</v>
          </cell>
          <cell r="D3597" t="str">
            <v>HUF</v>
          </cell>
          <cell r="E3597">
            <v>0.05</v>
          </cell>
          <cell r="F3597">
            <v>1</v>
          </cell>
          <cell r="G3597">
            <v>2516.1999999999998</v>
          </cell>
          <cell r="H3597" t="str">
            <v>db</v>
          </cell>
        </row>
        <row r="3598">
          <cell r="A3598" t="str">
            <v>FPTH7801</v>
          </cell>
          <cell r="B3598" t="str">
            <v>Gyüjtő ház 680x780 ajt,ker, n</v>
          </cell>
          <cell r="E3598">
            <v>0.05</v>
          </cell>
          <cell r="F3598">
            <v>1</v>
          </cell>
          <cell r="G3598">
            <v>5500</v>
          </cell>
          <cell r="H3598" t="str">
            <v>db</v>
          </cell>
        </row>
        <row r="3599">
          <cell r="A3599" t="str">
            <v>FPTR20</v>
          </cell>
          <cell r="B3599" t="str">
            <v>T-csatl,fűtőtesthez D20/350</v>
          </cell>
          <cell r="E3599">
            <v>0.05</v>
          </cell>
          <cell r="F3599">
            <v>1</v>
          </cell>
          <cell r="G3599">
            <v>665.74</v>
          </cell>
          <cell r="H3599" t="str">
            <v>db</v>
          </cell>
        </row>
        <row r="3600">
          <cell r="A3600" t="str">
            <v>FPTSZ02</v>
          </cell>
          <cell r="B3600" t="str">
            <v>Osztó-gyűjtő szekrény 680X450</v>
          </cell>
          <cell r="C3600">
            <v>44063</v>
          </cell>
          <cell r="D3600" t="str">
            <v>HUF</v>
          </cell>
          <cell r="E3600">
            <v>0.05</v>
          </cell>
          <cell r="F3600">
            <v>1</v>
          </cell>
          <cell r="G3600">
            <v>9100</v>
          </cell>
          <cell r="H3600" t="str">
            <v>db</v>
          </cell>
        </row>
        <row r="3601">
          <cell r="A3601" t="str">
            <v>FPTSZ03</v>
          </cell>
          <cell r="B3601" t="str">
            <v>Osztó-gyűjtő szekrény 680X580</v>
          </cell>
          <cell r="C3601">
            <v>45361</v>
          </cell>
          <cell r="D3601" t="str">
            <v>HUF</v>
          </cell>
          <cell r="E3601">
            <v>0.05</v>
          </cell>
          <cell r="F3601">
            <v>1</v>
          </cell>
          <cell r="G3601">
            <v>9500</v>
          </cell>
          <cell r="H3601" t="str">
            <v>db</v>
          </cell>
        </row>
        <row r="3602">
          <cell r="A3602" t="str">
            <v>FPTSZ055</v>
          </cell>
          <cell r="B3602" t="str">
            <v>Spec osztó-gyűjtő 550x1100</v>
          </cell>
          <cell r="E3602">
            <v>0.05</v>
          </cell>
          <cell r="F3602">
            <v>1</v>
          </cell>
          <cell r="G3602">
            <v>11500</v>
          </cell>
          <cell r="H3602" t="str">
            <v>db</v>
          </cell>
        </row>
        <row r="3603">
          <cell r="A3603" t="str">
            <v>FPTSZ060</v>
          </cell>
          <cell r="B3603" t="str">
            <v>Spec osztó-gyűjtő 600x800</v>
          </cell>
          <cell r="E3603">
            <v>0.05</v>
          </cell>
          <cell r="F3603">
            <v>1</v>
          </cell>
          <cell r="G3603">
            <v>9758</v>
          </cell>
          <cell r="H3603" t="str">
            <v>db</v>
          </cell>
        </row>
        <row r="3604">
          <cell r="A3604" t="str">
            <v>FPZ2516</v>
          </cell>
          <cell r="B3604" t="str">
            <v>Red, toldóidom  D25x16</v>
          </cell>
          <cell r="C3604">
            <v>1702</v>
          </cell>
          <cell r="D3604" t="str">
            <v>HUF</v>
          </cell>
          <cell r="E3604">
            <v>0.05</v>
          </cell>
          <cell r="F3604">
            <v>1</v>
          </cell>
          <cell r="G3604">
            <v>274.64999999999998</v>
          </cell>
          <cell r="H3604" t="str">
            <v>db</v>
          </cell>
        </row>
        <row r="3605">
          <cell r="A3605" t="str">
            <v>FPZ3220</v>
          </cell>
          <cell r="B3605" t="str">
            <v>Red, toldóidom  D32x20</v>
          </cell>
          <cell r="C3605">
            <v>2850</v>
          </cell>
          <cell r="D3605" t="str">
            <v>HUF</v>
          </cell>
          <cell r="E3605">
            <v>0.05</v>
          </cell>
          <cell r="F3605">
            <v>1</v>
          </cell>
          <cell r="G3605">
            <v>496.58</v>
          </cell>
          <cell r="H3605" t="str">
            <v>db</v>
          </cell>
        </row>
        <row r="3606">
          <cell r="A3606" t="str">
            <v>FRFB201</v>
          </cell>
          <cell r="B3606" t="str">
            <v>SF Falikorong 90' bm, D20x3/4</v>
          </cell>
          <cell r="C3606">
            <v>3403</v>
          </cell>
          <cell r="D3606" t="str">
            <v>HUF</v>
          </cell>
          <cell r="E3606">
            <v>0.05</v>
          </cell>
          <cell r="F3606">
            <v>1</v>
          </cell>
          <cell r="G3606">
            <v>666.56</v>
          </cell>
          <cell r="H3606" t="str">
            <v>db</v>
          </cell>
        </row>
        <row r="3607">
          <cell r="A3607" t="str">
            <v>FRG001</v>
          </cell>
          <cell r="B3607" t="str">
            <v>Wavin SF Kalispeed befogómarkolat</v>
          </cell>
          <cell r="E3607">
            <v>0.05</v>
          </cell>
          <cell r="F3607">
            <v>1</v>
          </cell>
          <cell r="G3607">
            <v>1603.53</v>
          </cell>
          <cell r="H3607" t="str">
            <v>db</v>
          </cell>
        </row>
        <row r="3608">
          <cell r="A3608" t="str">
            <v>FRKK9201</v>
          </cell>
          <cell r="B3608" t="str">
            <v>SF Km, Könyök 90' D20x3/4'</v>
          </cell>
          <cell r="C3608">
            <v>3058</v>
          </cell>
          <cell r="D3608" t="str">
            <v>HUF</v>
          </cell>
          <cell r="E3608">
            <v>0.05</v>
          </cell>
          <cell r="F3608">
            <v>1</v>
          </cell>
          <cell r="G3608">
            <v>411.69</v>
          </cell>
          <cell r="H3608" t="str">
            <v>db</v>
          </cell>
        </row>
        <row r="3609">
          <cell r="A3609" t="str">
            <v>FRT202016</v>
          </cell>
          <cell r="B3609" t="str">
            <v>SF Red, T-idom D20x20x16</v>
          </cell>
          <cell r="C3609">
            <v>2831</v>
          </cell>
          <cell r="D3609" t="str">
            <v>HUF</v>
          </cell>
          <cell r="E3609">
            <v>0.05</v>
          </cell>
          <cell r="F3609">
            <v>1</v>
          </cell>
          <cell r="G3609">
            <v>570.87</v>
          </cell>
          <cell r="H3609" t="str">
            <v>db</v>
          </cell>
        </row>
        <row r="3610">
          <cell r="A3610" t="str">
            <v>LPA40</v>
          </cell>
          <cell r="B3610" t="str">
            <v>PKU lef áttoló karm,  D40</v>
          </cell>
          <cell r="E3610">
            <v>0.05</v>
          </cell>
          <cell r="F3610">
            <v>1</v>
          </cell>
          <cell r="G3610">
            <v>249.72</v>
          </cell>
          <cell r="H3610" t="str">
            <v>db</v>
          </cell>
        </row>
        <row r="3611">
          <cell r="A3611" t="str">
            <v>LPA75</v>
          </cell>
          <cell r="B3611" t="str">
            <v>PKU lef áttoló karm,  D75</v>
          </cell>
          <cell r="E3611">
            <v>0.05</v>
          </cell>
          <cell r="F3611">
            <v>1</v>
          </cell>
          <cell r="G3611">
            <v>337.09</v>
          </cell>
          <cell r="H3611" t="str">
            <v>db</v>
          </cell>
        </row>
        <row r="3612">
          <cell r="A3612" t="str">
            <v>LPC0205</v>
          </cell>
          <cell r="B3612" t="str">
            <v>PKEM tok, cso D50x0,25m</v>
          </cell>
          <cell r="E3612">
            <v>0.05</v>
          </cell>
          <cell r="F3612">
            <v>1</v>
          </cell>
          <cell r="G3612">
            <v>194.9</v>
          </cell>
          <cell r="H3612" t="str">
            <v>db</v>
          </cell>
        </row>
        <row r="3613">
          <cell r="A3613" t="str">
            <v>LPC0212</v>
          </cell>
          <cell r="B3613" t="str">
            <v>PKEM tok, cso D125x0,25m</v>
          </cell>
          <cell r="E3613">
            <v>0.05</v>
          </cell>
          <cell r="F3613">
            <v>1</v>
          </cell>
          <cell r="G3613">
            <v>724.42</v>
          </cell>
          <cell r="H3613" t="str">
            <v>db</v>
          </cell>
        </row>
        <row r="3614">
          <cell r="A3614" t="str">
            <v>LPC0503</v>
          </cell>
          <cell r="B3614" t="str">
            <v>PKEM tok, cso D32x0,50m</v>
          </cell>
          <cell r="E3614">
            <v>0.05</v>
          </cell>
          <cell r="F3614">
            <v>1</v>
          </cell>
          <cell r="G3614">
            <v>264.33999999999997</v>
          </cell>
          <cell r="H3614" t="str">
            <v>db</v>
          </cell>
        </row>
        <row r="3615">
          <cell r="A3615" t="str">
            <v>LPC2003</v>
          </cell>
          <cell r="B3615" t="str">
            <v>PKEM tok, cso D32x2,0m</v>
          </cell>
          <cell r="E3615">
            <v>0.05</v>
          </cell>
          <cell r="F3615">
            <v>1</v>
          </cell>
          <cell r="G3615">
            <v>769.23</v>
          </cell>
          <cell r="H3615" t="str">
            <v>db</v>
          </cell>
        </row>
        <row r="3616">
          <cell r="A3616" t="str">
            <v>LPC2016</v>
          </cell>
          <cell r="B3616" t="str">
            <v>PKEM tok, cso D160x2,0m</v>
          </cell>
          <cell r="E3616">
            <v>0.05</v>
          </cell>
          <cell r="F3616">
            <v>1</v>
          </cell>
          <cell r="G3616">
            <v>4685.7700000000004</v>
          </cell>
          <cell r="H3616" t="str">
            <v>db</v>
          </cell>
        </row>
        <row r="3617">
          <cell r="A3617" t="str">
            <v>LPD0404</v>
          </cell>
          <cell r="B3617" t="str">
            <v>PKEA ágidom D40 x 40 x 87,5</v>
          </cell>
          <cell r="E3617">
            <v>0.05</v>
          </cell>
          <cell r="F3617">
            <v>1</v>
          </cell>
          <cell r="G3617">
            <v>0</v>
          </cell>
          <cell r="H3617" t="str">
            <v>db</v>
          </cell>
        </row>
        <row r="3618">
          <cell r="A3618" t="str">
            <v>LPD0504</v>
          </cell>
          <cell r="B3618" t="str">
            <v>PKEA ágidom D50 x 40 x 87,5</v>
          </cell>
          <cell r="E3618">
            <v>0.05</v>
          </cell>
          <cell r="F3618">
            <v>1</v>
          </cell>
          <cell r="G3618">
            <v>0</v>
          </cell>
          <cell r="H3618" t="str">
            <v>db</v>
          </cell>
        </row>
        <row r="3619">
          <cell r="A3619" t="str">
            <v>LPD0705</v>
          </cell>
          <cell r="B3619" t="str">
            <v>PKEA ágidom D75 x 50 x 87,5</v>
          </cell>
          <cell r="E3619">
            <v>0.05</v>
          </cell>
          <cell r="F3619">
            <v>1</v>
          </cell>
          <cell r="G3619">
            <v>611.74</v>
          </cell>
          <cell r="H3619" t="str">
            <v>db</v>
          </cell>
        </row>
        <row r="3620">
          <cell r="A3620" t="str">
            <v>LPD1207</v>
          </cell>
          <cell r="B3620" t="str">
            <v>PKEA ágidom D125 x 75x 87,5</v>
          </cell>
          <cell r="E3620">
            <v>0.05</v>
          </cell>
          <cell r="F3620">
            <v>1</v>
          </cell>
          <cell r="G3620">
            <v>0</v>
          </cell>
          <cell r="H3620" t="str">
            <v>db</v>
          </cell>
        </row>
        <row r="3621">
          <cell r="A3621" t="str">
            <v>LPD1212</v>
          </cell>
          <cell r="B3621" t="str">
            <v>PKEA ágidom D125 x 125x87,5</v>
          </cell>
          <cell r="E3621">
            <v>0.05</v>
          </cell>
          <cell r="F3621">
            <v>1</v>
          </cell>
          <cell r="G3621">
            <v>1700.23</v>
          </cell>
          <cell r="H3621" t="str">
            <v>db</v>
          </cell>
        </row>
        <row r="3622">
          <cell r="A3622" t="str">
            <v>LPD2020</v>
          </cell>
          <cell r="B3622" t="str">
            <v>ECOPLUS ágidom D200x200 x 90</v>
          </cell>
          <cell r="E3622">
            <v>0.05</v>
          </cell>
          <cell r="F3622">
            <v>1</v>
          </cell>
          <cell r="G3622">
            <v>10477.17</v>
          </cell>
          <cell r="H3622" t="str">
            <v>db</v>
          </cell>
        </row>
        <row r="3623">
          <cell r="A3623" t="str">
            <v>LPF004</v>
          </cell>
          <cell r="B3623" t="str">
            <v>Falátvezető hosszabító 180/150</v>
          </cell>
          <cell r="E3623">
            <v>0.05</v>
          </cell>
          <cell r="F3623">
            <v>1</v>
          </cell>
          <cell r="G3623">
            <v>0</v>
          </cell>
          <cell r="H3623" t="str">
            <v>db</v>
          </cell>
        </row>
        <row r="3624">
          <cell r="A3624" t="str">
            <v>LPG0504</v>
          </cell>
          <cell r="B3624" t="str">
            <v>PKEA ágidom  D50 x 40 x 45</v>
          </cell>
          <cell r="E3624">
            <v>0.05</v>
          </cell>
          <cell r="F3624">
            <v>1</v>
          </cell>
          <cell r="G3624">
            <v>446.7</v>
          </cell>
          <cell r="H3624" t="str">
            <v>db</v>
          </cell>
        </row>
        <row r="3625">
          <cell r="A3625" t="str">
            <v>LPG0505</v>
          </cell>
          <cell r="B3625" t="str">
            <v>PKEA ágidom  D50 x 50 x 45</v>
          </cell>
          <cell r="E3625">
            <v>0.05</v>
          </cell>
          <cell r="F3625">
            <v>1</v>
          </cell>
          <cell r="G3625">
            <v>448.5</v>
          </cell>
          <cell r="H3625" t="str">
            <v>db</v>
          </cell>
        </row>
        <row r="3626">
          <cell r="A3626" t="str">
            <v>LPG0705</v>
          </cell>
          <cell r="B3626" t="str">
            <v>PKEA ágidom  D75 x 50 x 45</v>
          </cell>
          <cell r="E3626">
            <v>0.05</v>
          </cell>
          <cell r="F3626">
            <v>1</v>
          </cell>
          <cell r="G3626">
            <v>617.72</v>
          </cell>
          <cell r="H3626" t="str">
            <v>db</v>
          </cell>
        </row>
        <row r="3627">
          <cell r="A3627" t="str">
            <v>LPG1611</v>
          </cell>
          <cell r="B3627" t="str">
            <v>PKEA ágidom D160 x 110 x 45</v>
          </cell>
          <cell r="E3627">
            <v>0.05</v>
          </cell>
          <cell r="F3627">
            <v>1</v>
          </cell>
          <cell r="G3627">
            <v>3747.95</v>
          </cell>
          <cell r="H3627" t="str">
            <v>db</v>
          </cell>
        </row>
        <row r="3628">
          <cell r="A3628" t="str">
            <v>LPH0404</v>
          </cell>
          <cell r="B3628" t="str">
            <v>PKEA ágidom D40 x 40 x 67,5</v>
          </cell>
          <cell r="E3628">
            <v>0.05</v>
          </cell>
          <cell r="F3628">
            <v>1</v>
          </cell>
          <cell r="G3628">
            <v>0</v>
          </cell>
          <cell r="H3628" t="str">
            <v>db</v>
          </cell>
        </row>
        <row r="3629">
          <cell r="A3629" t="str">
            <v>LPH1107</v>
          </cell>
          <cell r="B3629" t="str">
            <v>PKEA ágidom D110 x 75 x 67,5</v>
          </cell>
          <cell r="E3629">
            <v>0.05</v>
          </cell>
          <cell r="F3629">
            <v>1</v>
          </cell>
          <cell r="G3629">
            <v>0</v>
          </cell>
          <cell r="H3629" t="str">
            <v>db</v>
          </cell>
        </row>
        <row r="3630">
          <cell r="A3630" t="str">
            <v>LPH1111</v>
          </cell>
          <cell r="B3630" t="str">
            <v>PKEA ágidom D110 x 110x67,5</v>
          </cell>
          <cell r="E3630">
            <v>0.05</v>
          </cell>
          <cell r="F3630">
            <v>1</v>
          </cell>
          <cell r="G3630">
            <v>0</v>
          </cell>
          <cell r="H3630" t="str">
            <v>db</v>
          </cell>
        </row>
        <row r="3631">
          <cell r="A3631" t="str">
            <v>LPH1211</v>
          </cell>
          <cell r="B3631" t="str">
            <v>PKEA ágidom D125 x 110x67,5</v>
          </cell>
          <cell r="E3631">
            <v>0.05</v>
          </cell>
          <cell r="F3631">
            <v>1</v>
          </cell>
          <cell r="G3631">
            <v>0</v>
          </cell>
          <cell r="H3631" t="str">
            <v>db</v>
          </cell>
        </row>
        <row r="3632">
          <cell r="A3632" t="str">
            <v>LPI112</v>
          </cell>
          <cell r="B3632" t="str">
            <v>PKB ív idom   D125 x 15</v>
          </cell>
          <cell r="E3632">
            <v>0.05</v>
          </cell>
          <cell r="F3632">
            <v>1</v>
          </cell>
          <cell r="G3632">
            <v>0</v>
          </cell>
          <cell r="H3632" t="str">
            <v>db</v>
          </cell>
        </row>
        <row r="3633">
          <cell r="A3633" t="str">
            <v>LPI303</v>
          </cell>
          <cell r="B3633" t="str">
            <v>PKB ív idom   D32 x 30</v>
          </cell>
          <cell r="E3633">
            <v>0.05</v>
          </cell>
          <cell r="F3633">
            <v>1</v>
          </cell>
          <cell r="G3633">
            <v>0</v>
          </cell>
          <cell r="H3633" t="str">
            <v>db</v>
          </cell>
        </row>
        <row r="3634">
          <cell r="A3634" t="str">
            <v>LPI304</v>
          </cell>
          <cell r="B3634" t="str">
            <v>PKB ív idom   D40 x 30</v>
          </cell>
          <cell r="E3634">
            <v>0.05</v>
          </cell>
          <cell r="F3634">
            <v>1</v>
          </cell>
          <cell r="G3634">
            <v>0</v>
          </cell>
          <cell r="H3634" t="str">
            <v>db</v>
          </cell>
        </row>
        <row r="3635">
          <cell r="A3635" t="str">
            <v>LPI307</v>
          </cell>
          <cell r="B3635" t="str">
            <v>PKB ív idom   D75 x 30</v>
          </cell>
          <cell r="E3635">
            <v>0.05</v>
          </cell>
          <cell r="F3635">
            <v>1</v>
          </cell>
          <cell r="G3635">
            <v>0</v>
          </cell>
          <cell r="H3635" t="str">
            <v>db</v>
          </cell>
        </row>
        <row r="3636">
          <cell r="A3636" t="str">
            <v>LPI311</v>
          </cell>
          <cell r="B3636" t="str">
            <v>PKB ív idom   D110 x 30</v>
          </cell>
          <cell r="E3636">
            <v>0.05</v>
          </cell>
          <cell r="F3636">
            <v>1</v>
          </cell>
          <cell r="G3636">
            <v>518.87</v>
          </cell>
          <cell r="H3636" t="str">
            <v>db</v>
          </cell>
        </row>
        <row r="3637">
          <cell r="A3637" t="str">
            <v>LPI316</v>
          </cell>
          <cell r="B3637" t="str">
            <v>PKB ív idom   D160 x 30</v>
          </cell>
          <cell r="E3637">
            <v>0.05</v>
          </cell>
          <cell r="F3637">
            <v>1</v>
          </cell>
          <cell r="G3637">
            <v>0</v>
          </cell>
          <cell r="H3637" t="str">
            <v>db</v>
          </cell>
        </row>
        <row r="3638">
          <cell r="A3638" t="str">
            <v>LPI403</v>
          </cell>
          <cell r="B3638" t="str">
            <v>PKB ív idom   D32 x 45</v>
          </cell>
          <cell r="E3638">
            <v>0.05</v>
          </cell>
          <cell r="F3638">
            <v>1</v>
          </cell>
          <cell r="G3638">
            <v>153.07</v>
          </cell>
          <cell r="H3638" t="str">
            <v>db</v>
          </cell>
        </row>
        <row r="3639">
          <cell r="A3639" t="str">
            <v>LPI412</v>
          </cell>
          <cell r="B3639" t="str">
            <v>PKB ív idom   D125 x 45</v>
          </cell>
          <cell r="E3639">
            <v>0.05</v>
          </cell>
          <cell r="F3639">
            <v>1</v>
          </cell>
          <cell r="G3639">
            <v>1007.04</v>
          </cell>
          <cell r="H3639" t="str">
            <v>db</v>
          </cell>
        </row>
        <row r="3640">
          <cell r="A3640" t="str">
            <v>LPI416</v>
          </cell>
          <cell r="B3640" t="str">
            <v>PKB ív idom   D160 x 45</v>
          </cell>
          <cell r="E3640">
            <v>0.05</v>
          </cell>
          <cell r="F3640">
            <v>1</v>
          </cell>
          <cell r="G3640">
            <v>1561.06</v>
          </cell>
          <cell r="H3640" t="str">
            <v>db</v>
          </cell>
        </row>
        <row r="3641">
          <cell r="A3641" t="str">
            <v>LPI611</v>
          </cell>
          <cell r="B3641" t="str">
            <v>PKB ív idom  D110 x 67,5</v>
          </cell>
          <cell r="E3641">
            <v>0.05</v>
          </cell>
          <cell r="F3641">
            <v>1</v>
          </cell>
          <cell r="G3641">
            <v>537.29999999999995</v>
          </cell>
          <cell r="H3641" t="str">
            <v>db</v>
          </cell>
        </row>
        <row r="3642">
          <cell r="A3642" t="str">
            <v>LPI907</v>
          </cell>
          <cell r="B3642" t="str">
            <v>PKB ív idom  D75 x 87,5</v>
          </cell>
          <cell r="E3642">
            <v>0.05</v>
          </cell>
          <cell r="F3642">
            <v>1</v>
          </cell>
          <cell r="G3642">
            <v>451.23</v>
          </cell>
          <cell r="H3642" t="str">
            <v>db</v>
          </cell>
        </row>
        <row r="3643">
          <cell r="A3643" t="str">
            <v>LPI912</v>
          </cell>
          <cell r="B3643" t="str">
            <v>PKB ív idom  D125 x 87,5</v>
          </cell>
          <cell r="E3643">
            <v>0.05</v>
          </cell>
          <cell r="F3643">
            <v>1</v>
          </cell>
          <cell r="G3643">
            <v>1445.2</v>
          </cell>
          <cell r="H3643" t="str">
            <v>db</v>
          </cell>
        </row>
        <row r="3644">
          <cell r="A3644" t="str">
            <v>LPK32</v>
          </cell>
          <cell r="B3644" t="str">
            <v>PKD kettos karmantyú      D32</v>
          </cell>
          <cell r="E3644">
            <v>0.05</v>
          </cell>
          <cell r="F3644">
            <v>1</v>
          </cell>
          <cell r="G3644">
            <v>242.59</v>
          </cell>
          <cell r="H3644" t="str">
            <v>db</v>
          </cell>
        </row>
        <row r="3645">
          <cell r="A3645" t="str">
            <v>LPK40</v>
          </cell>
          <cell r="B3645" t="str">
            <v>PKD kettos karmantyú      D40</v>
          </cell>
          <cell r="E3645">
            <v>0.05</v>
          </cell>
          <cell r="F3645">
            <v>1</v>
          </cell>
          <cell r="G3645">
            <v>0.73</v>
          </cell>
          <cell r="H3645" t="str">
            <v>db</v>
          </cell>
        </row>
        <row r="3646">
          <cell r="A3646" t="str">
            <v>LPK75</v>
          </cell>
          <cell r="B3646" t="str">
            <v>PKD kettos karmantyú      D75</v>
          </cell>
          <cell r="E3646">
            <v>0.05</v>
          </cell>
          <cell r="F3646">
            <v>1</v>
          </cell>
          <cell r="G3646">
            <v>270.87</v>
          </cell>
          <cell r="H3646" t="str">
            <v>db</v>
          </cell>
        </row>
        <row r="3647">
          <cell r="A3647" t="str">
            <v>LPS0403</v>
          </cell>
          <cell r="B3647" t="str">
            <v>PKR szűkítő id, D40 x 32</v>
          </cell>
          <cell r="E3647">
            <v>0.05</v>
          </cell>
          <cell r="F3647">
            <v>1</v>
          </cell>
          <cell r="G3647">
            <v>202.86</v>
          </cell>
          <cell r="H3647" t="str">
            <v>db</v>
          </cell>
        </row>
        <row r="3648">
          <cell r="A3648" t="str">
            <v>LPS0705</v>
          </cell>
          <cell r="B3648" t="str">
            <v>PKR szűkítő id, D75 x 50</v>
          </cell>
          <cell r="E3648">
            <v>0.05</v>
          </cell>
          <cell r="F3648">
            <v>1</v>
          </cell>
          <cell r="G3648">
            <v>329.67</v>
          </cell>
          <cell r="H3648" t="str">
            <v>db</v>
          </cell>
        </row>
        <row r="3649">
          <cell r="A3649" t="str">
            <v>LPS1211</v>
          </cell>
          <cell r="B3649" t="str">
            <v>PKR szűkítő id, D125 x 110</v>
          </cell>
          <cell r="E3649">
            <v>0.05</v>
          </cell>
          <cell r="F3649">
            <v>1</v>
          </cell>
          <cell r="G3649">
            <v>873.43</v>
          </cell>
          <cell r="H3649" t="str">
            <v>db</v>
          </cell>
        </row>
        <row r="3650">
          <cell r="A3650" t="str">
            <v>LPT160</v>
          </cell>
          <cell r="B3650" t="str">
            <v>PKRE tisztító idom  D160</v>
          </cell>
          <cell r="E3650">
            <v>0.05</v>
          </cell>
          <cell r="F3650">
            <v>1</v>
          </cell>
          <cell r="G3650">
            <v>3293.42</v>
          </cell>
          <cell r="H3650" t="str">
            <v>db</v>
          </cell>
        </row>
        <row r="3651">
          <cell r="A3651" t="str">
            <v>LPTS1205</v>
          </cell>
          <cell r="B3651" t="str">
            <v>PKN szifon tömítés 50x1 1/2</v>
          </cell>
          <cell r="C3651">
            <v>1232</v>
          </cell>
          <cell r="D3651" t="str">
            <v>HUF</v>
          </cell>
          <cell r="E3651">
            <v>0.05</v>
          </cell>
          <cell r="F3651">
            <v>1</v>
          </cell>
          <cell r="G3651">
            <v>154.46</v>
          </cell>
          <cell r="H3651" t="str">
            <v>db</v>
          </cell>
        </row>
        <row r="3652">
          <cell r="A3652" t="str">
            <v>LPWS1205</v>
          </cell>
          <cell r="B3652" t="str">
            <v>PKS szifon egyenes 50x1 1/2</v>
          </cell>
          <cell r="C3652">
            <v>1649</v>
          </cell>
          <cell r="D3652" t="str">
            <v>HUF</v>
          </cell>
          <cell r="E3652">
            <v>0.05</v>
          </cell>
          <cell r="F3652">
            <v>1</v>
          </cell>
          <cell r="G3652">
            <v>0</v>
          </cell>
          <cell r="H3652" t="str">
            <v>db</v>
          </cell>
        </row>
        <row r="3653">
          <cell r="A3653" t="str">
            <v>LPY1105</v>
          </cell>
          <cell r="B3653" t="str">
            <v>PKDA ket,ágidom D110x50x 50</v>
          </cell>
          <cell r="E3653">
            <v>0.05</v>
          </cell>
          <cell r="F3653">
            <v>1</v>
          </cell>
          <cell r="G3653">
            <v>0</v>
          </cell>
          <cell r="H3653" t="str">
            <v>db</v>
          </cell>
        </row>
        <row r="3654">
          <cell r="A3654" t="str">
            <v>LPY1111</v>
          </cell>
          <cell r="B3654" t="str">
            <v>PKDA ket,ágidom D110x110</v>
          </cell>
          <cell r="E3654">
            <v>0.05</v>
          </cell>
          <cell r="F3654">
            <v>1</v>
          </cell>
          <cell r="G3654">
            <v>2075.5</v>
          </cell>
          <cell r="H3654" t="str">
            <v>db</v>
          </cell>
        </row>
        <row r="3655">
          <cell r="A3655" t="str">
            <v>LPY1616</v>
          </cell>
          <cell r="B3655" t="str">
            <v>PKDA ket,ágidom D160x160x160XXXX</v>
          </cell>
          <cell r="E3655">
            <v>0.05</v>
          </cell>
          <cell r="F3655">
            <v>1</v>
          </cell>
          <cell r="G3655">
            <v>0</v>
          </cell>
          <cell r="H3655" t="str">
            <v>db</v>
          </cell>
        </row>
        <row r="3656">
          <cell r="A3656" t="str">
            <v>LPZ50</v>
          </cell>
          <cell r="B3656" t="str">
            <v>PKL hosszú tok      D50</v>
          </cell>
          <cell r="E3656">
            <v>0.05</v>
          </cell>
          <cell r="F3656">
            <v>1</v>
          </cell>
          <cell r="G3656">
            <v>0</v>
          </cell>
          <cell r="H3656" t="str">
            <v>db</v>
          </cell>
        </row>
        <row r="3657">
          <cell r="A3657" t="str">
            <v>LSTA110</v>
          </cell>
          <cell r="B3657" t="str">
            <v>SiTech lef áttoló karm, STU 110</v>
          </cell>
          <cell r="E3657">
            <v>0.05</v>
          </cell>
          <cell r="F3657">
            <v>1</v>
          </cell>
          <cell r="G3657">
            <v>0</v>
          </cell>
          <cell r="H3657" t="str">
            <v>db</v>
          </cell>
        </row>
        <row r="3658">
          <cell r="A3658" t="str">
            <v>LSTA90</v>
          </cell>
          <cell r="B3658" t="str">
            <v>SiTech lef áttoló karm, STU 90</v>
          </cell>
          <cell r="C3658">
            <v>2535</v>
          </cell>
          <cell r="D3658" t="str">
            <v>HUF</v>
          </cell>
          <cell r="E3658">
            <v>0.05</v>
          </cell>
          <cell r="F3658">
            <v>1</v>
          </cell>
          <cell r="G3658">
            <v>0</v>
          </cell>
          <cell r="H3658" t="str">
            <v>db</v>
          </cell>
        </row>
        <row r="3659">
          <cell r="A3659" t="str">
            <v>LSTB1101</v>
          </cell>
          <cell r="B3659" t="str">
            <v>SiTech Bilincs 110 x 1/2'</v>
          </cell>
          <cell r="E3659">
            <v>0.05</v>
          </cell>
          <cell r="F3659">
            <v>1</v>
          </cell>
          <cell r="G3659">
            <v>0</v>
          </cell>
          <cell r="H3659" t="str">
            <v>db</v>
          </cell>
        </row>
        <row r="3660">
          <cell r="A3660" t="str">
            <v>LSTC0105</v>
          </cell>
          <cell r="B3660" t="str">
            <v>SiTech  tokos cső STEM  D50x0,15m</v>
          </cell>
          <cell r="C3660">
            <v>633</v>
          </cell>
          <cell r="D3660" t="str">
            <v>HUF</v>
          </cell>
          <cell r="E3660">
            <v>0.05</v>
          </cell>
          <cell r="F3660">
            <v>1</v>
          </cell>
          <cell r="G3660">
            <v>0</v>
          </cell>
          <cell r="H3660" t="str">
            <v>db</v>
          </cell>
        </row>
        <row r="3661">
          <cell r="A3661" t="str">
            <v>LSTC0112</v>
          </cell>
          <cell r="B3661" t="str">
            <v>SiTech  tokos cső STEM  D125x0,15m</v>
          </cell>
          <cell r="C3661">
            <v>2062</v>
          </cell>
          <cell r="D3661" t="str">
            <v>HUF</v>
          </cell>
          <cell r="E3661">
            <v>0.05</v>
          </cell>
          <cell r="F3661">
            <v>1</v>
          </cell>
          <cell r="G3661">
            <v>0</v>
          </cell>
          <cell r="H3661" t="str">
            <v>db</v>
          </cell>
        </row>
        <row r="3662">
          <cell r="A3662" t="str">
            <v>LSTC0116</v>
          </cell>
          <cell r="B3662" t="str">
            <v>SiTech  tokos cső STEM  D160x0,15m</v>
          </cell>
          <cell r="C3662">
            <v>3181</v>
          </cell>
          <cell r="D3662" t="str">
            <v>HUF</v>
          </cell>
          <cell r="E3662">
            <v>0.05</v>
          </cell>
          <cell r="F3662">
            <v>1</v>
          </cell>
          <cell r="G3662">
            <v>0</v>
          </cell>
          <cell r="H3662" t="str">
            <v>db</v>
          </cell>
        </row>
        <row r="3663">
          <cell r="A3663" t="str">
            <v>LSTC1003</v>
          </cell>
          <cell r="B3663" t="str">
            <v>SiTech  tokos cső STEM  D32x1m</v>
          </cell>
          <cell r="C3663">
            <v>1514</v>
          </cell>
          <cell r="D3663" t="str">
            <v>HUF</v>
          </cell>
          <cell r="E3663">
            <v>0.05</v>
          </cell>
          <cell r="F3663">
            <v>1</v>
          </cell>
          <cell r="G3663">
            <v>0</v>
          </cell>
          <cell r="H3663" t="str">
            <v>db</v>
          </cell>
        </row>
        <row r="3664">
          <cell r="A3664" t="str">
            <v>LSTC1004</v>
          </cell>
          <cell r="B3664" t="str">
            <v>SiTech  tokos cső STEM  D40x1m</v>
          </cell>
          <cell r="C3664">
            <v>1550</v>
          </cell>
          <cell r="D3664" t="str">
            <v>HUF</v>
          </cell>
          <cell r="E3664">
            <v>0.05</v>
          </cell>
          <cell r="F3664">
            <v>1</v>
          </cell>
          <cell r="G3664">
            <v>0</v>
          </cell>
          <cell r="H3664" t="str">
            <v>db</v>
          </cell>
        </row>
        <row r="3665">
          <cell r="A3665" t="str">
            <v>LSTC1005</v>
          </cell>
          <cell r="B3665" t="str">
            <v>SiTech  tokos cső STEM  D50x1m</v>
          </cell>
          <cell r="C3665">
            <v>1591</v>
          </cell>
          <cell r="D3665" t="str">
            <v>HUF</v>
          </cell>
          <cell r="E3665">
            <v>0.05</v>
          </cell>
          <cell r="F3665">
            <v>1</v>
          </cell>
          <cell r="G3665">
            <v>0</v>
          </cell>
          <cell r="H3665" t="str">
            <v>db</v>
          </cell>
        </row>
        <row r="3666">
          <cell r="A3666" t="str">
            <v>LSTC1007</v>
          </cell>
          <cell r="B3666" t="str">
            <v>SiTech  tokos cső STEM  D75x1m</v>
          </cell>
          <cell r="C3666">
            <v>2581</v>
          </cell>
          <cell r="D3666" t="str">
            <v>HUF</v>
          </cell>
          <cell r="E3666">
            <v>0.05</v>
          </cell>
          <cell r="F3666">
            <v>1</v>
          </cell>
          <cell r="G3666">
            <v>0</v>
          </cell>
          <cell r="H3666" t="str">
            <v>db</v>
          </cell>
        </row>
        <row r="3667">
          <cell r="A3667" t="str">
            <v>LSTC1504</v>
          </cell>
          <cell r="B3667" t="str">
            <v>SiTech  tokos cső STEM  D40x1,5m</v>
          </cell>
          <cell r="C3667">
            <v>2383</v>
          </cell>
          <cell r="D3667" t="str">
            <v>HUF</v>
          </cell>
          <cell r="E3667">
            <v>0.05</v>
          </cell>
          <cell r="F3667">
            <v>1</v>
          </cell>
          <cell r="G3667">
            <v>0</v>
          </cell>
          <cell r="H3667" t="str">
            <v>db</v>
          </cell>
        </row>
        <row r="3668">
          <cell r="A3668" t="str">
            <v>LSTC1511</v>
          </cell>
          <cell r="B3668" t="str">
            <v>SiTech  tokos cső STEM  D110x1,5m</v>
          </cell>
          <cell r="C3668">
            <v>6000</v>
          </cell>
          <cell r="D3668" t="str">
            <v>HUF</v>
          </cell>
          <cell r="E3668">
            <v>0.05</v>
          </cell>
          <cell r="F3668">
            <v>1</v>
          </cell>
          <cell r="G3668">
            <v>0</v>
          </cell>
          <cell r="H3668" t="str">
            <v>db</v>
          </cell>
        </row>
        <row r="3669">
          <cell r="A3669" t="str">
            <v>LSTC1512</v>
          </cell>
          <cell r="B3669" t="str">
            <v>SiTech  tokos cső STEM  D125x1,5m</v>
          </cell>
          <cell r="C3669">
            <v>8457</v>
          </cell>
          <cell r="D3669" t="str">
            <v>HUF</v>
          </cell>
          <cell r="E3669">
            <v>0.05</v>
          </cell>
          <cell r="F3669">
            <v>1</v>
          </cell>
          <cell r="G3669">
            <v>0</v>
          </cell>
          <cell r="H3669" t="str">
            <v>db</v>
          </cell>
        </row>
        <row r="3670">
          <cell r="A3670" t="str">
            <v>LSTC1516</v>
          </cell>
          <cell r="B3670" t="str">
            <v>SiTech  tokos cső STEM  D160x1,5m</v>
          </cell>
          <cell r="C3670">
            <v>12751</v>
          </cell>
          <cell r="D3670" t="str">
            <v>HUF</v>
          </cell>
          <cell r="E3670">
            <v>0.05</v>
          </cell>
          <cell r="F3670">
            <v>1</v>
          </cell>
          <cell r="G3670">
            <v>0</v>
          </cell>
          <cell r="H3670" t="str">
            <v>db</v>
          </cell>
        </row>
        <row r="3671">
          <cell r="A3671" t="str">
            <v>LSTC2009</v>
          </cell>
          <cell r="B3671" t="str">
            <v>SiTech  tokos cső STEM  D90x2m</v>
          </cell>
          <cell r="C3671">
            <v>5517</v>
          </cell>
          <cell r="D3671" t="str">
            <v>HUF</v>
          </cell>
          <cell r="E3671">
            <v>0.05</v>
          </cell>
          <cell r="F3671">
            <v>1</v>
          </cell>
          <cell r="G3671">
            <v>0</v>
          </cell>
          <cell r="H3671" t="str">
            <v>db</v>
          </cell>
        </row>
        <row r="3672">
          <cell r="A3672" t="str">
            <v>LSTC3012</v>
          </cell>
          <cell r="B3672" t="str">
            <v>SiTech  tokos cső STEM  D125x3m</v>
          </cell>
          <cell r="C3672">
            <v>16083</v>
          </cell>
          <cell r="D3672" t="str">
            <v>HUF</v>
          </cell>
          <cell r="E3672">
            <v>0.05</v>
          </cell>
          <cell r="F3672">
            <v>1</v>
          </cell>
          <cell r="G3672">
            <v>0</v>
          </cell>
          <cell r="H3672" t="str">
            <v>db</v>
          </cell>
        </row>
        <row r="3673">
          <cell r="A3673" t="str">
            <v>LSTC3016</v>
          </cell>
          <cell r="B3673" t="str">
            <v>SiTech  tokos cső STEM  D160x3m</v>
          </cell>
          <cell r="C3673">
            <v>24670</v>
          </cell>
          <cell r="D3673" t="str">
            <v>HUF</v>
          </cell>
          <cell r="E3673">
            <v>0.05</v>
          </cell>
          <cell r="F3673">
            <v>1</v>
          </cell>
          <cell r="G3673">
            <v>0</v>
          </cell>
          <cell r="H3673" t="str">
            <v>db</v>
          </cell>
        </row>
        <row r="3674">
          <cell r="A3674" t="str">
            <v>LSTD1611</v>
          </cell>
          <cell r="B3674" t="str">
            <v>SiTech ágidom STEA 160x110x87,5</v>
          </cell>
          <cell r="C3674">
            <v>15263</v>
          </cell>
          <cell r="D3674" t="str">
            <v>HUF</v>
          </cell>
          <cell r="E3674">
            <v>0.05</v>
          </cell>
          <cell r="F3674">
            <v>1</v>
          </cell>
          <cell r="G3674">
            <v>0</v>
          </cell>
          <cell r="H3674" t="str">
            <v>db</v>
          </cell>
        </row>
        <row r="3675">
          <cell r="A3675" t="str">
            <v>LSTG0303</v>
          </cell>
          <cell r="B3675" t="str">
            <v>SiTech ágidom STEA 32x32x45</v>
          </cell>
          <cell r="C3675">
            <v>1430</v>
          </cell>
          <cell r="D3675" t="str">
            <v>HUF</v>
          </cell>
          <cell r="E3675">
            <v>0.05</v>
          </cell>
          <cell r="F3675">
            <v>1</v>
          </cell>
          <cell r="G3675">
            <v>0</v>
          </cell>
          <cell r="H3675" t="str">
            <v>db</v>
          </cell>
        </row>
        <row r="3676">
          <cell r="A3676" t="str">
            <v>LSTG0503</v>
          </cell>
          <cell r="B3676" t="str">
            <v>SiTech ágidom STEA 50x32x45</v>
          </cell>
          <cell r="C3676">
            <v>1815</v>
          </cell>
          <cell r="D3676" t="str">
            <v>HUF</v>
          </cell>
          <cell r="E3676">
            <v>0.05</v>
          </cell>
          <cell r="F3676">
            <v>1</v>
          </cell>
          <cell r="G3676">
            <v>0</v>
          </cell>
          <cell r="H3676" t="str">
            <v>db</v>
          </cell>
        </row>
        <row r="3677">
          <cell r="A3677" t="str">
            <v>LSTG1105</v>
          </cell>
          <cell r="B3677" t="str">
            <v>SiTech ágidom STEA 110x50x45</v>
          </cell>
          <cell r="C3677">
            <v>4236</v>
          </cell>
          <cell r="D3677" t="str">
            <v>HUF</v>
          </cell>
          <cell r="E3677">
            <v>0.05</v>
          </cell>
          <cell r="F3677">
            <v>1</v>
          </cell>
          <cell r="G3677">
            <v>0</v>
          </cell>
          <cell r="H3677" t="str">
            <v>db</v>
          </cell>
        </row>
        <row r="3678">
          <cell r="A3678" t="str">
            <v>LSTG1616</v>
          </cell>
          <cell r="B3678" t="str">
            <v>SiTech ágidom STEA 160x160x45</v>
          </cell>
          <cell r="C3678">
            <v>22915</v>
          </cell>
          <cell r="D3678" t="str">
            <v>HUF</v>
          </cell>
          <cell r="E3678">
            <v>0.05</v>
          </cell>
          <cell r="F3678">
            <v>1</v>
          </cell>
          <cell r="G3678">
            <v>4712.67</v>
          </cell>
          <cell r="H3678" t="str">
            <v>db</v>
          </cell>
        </row>
        <row r="3679">
          <cell r="A3679" t="str">
            <v>LSTH0504</v>
          </cell>
          <cell r="B3679" t="str">
            <v>SiTech ágidom STEA 50x40x67,5</v>
          </cell>
          <cell r="C3679">
            <v>1815</v>
          </cell>
          <cell r="D3679" t="str">
            <v>HUF</v>
          </cell>
          <cell r="E3679">
            <v>0.05</v>
          </cell>
          <cell r="F3679">
            <v>1</v>
          </cell>
          <cell r="G3679">
            <v>0</v>
          </cell>
          <cell r="H3679" t="str">
            <v>db</v>
          </cell>
        </row>
        <row r="3680">
          <cell r="A3680" t="str">
            <v>LSTH1105</v>
          </cell>
          <cell r="B3680" t="str">
            <v>SiTech ágidom STEA 110x50x67,5</v>
          </cell>
          <cell r="C3680">
            <v>4236</v>
          </cell>
          <cell r="D3680" t="str">
            <v>HUF</v>
          </cell>
          <cell r="E3680">
            <v>0.05</v>
          </cell>
          <cell r="F3680">
            <v>1</v>
          </cell>
          <cell r="G3680">
            <v>0</v>
          </cell>
          <cell r="H3680" t="str">
            <v>db</v>
          </cell>
        </row>
        <row r="3681">
          <cell r="A3681" t="str">
            <v>LSTH1107</v>
          </cell>
          <cell r="B3681" t="str">
            <v>SiTech ágidom STEA 110x75x67,5</v>
          </cell>
          <cell r="C3681">
            <v>4236</v>
          </cell>
          <cell r="D3681" t="str">
            <v>HUF</v>
          </cell>
          <cell r="E3681">
            <v>0.05</v>
          </cell>
          <cell r="F3681">
            <v>1</v>
          </cell>
          <cell r="G3681">
            <v>0</v>
          </cell>
          <cell r="H3681" t="str">
            <v>db</v>
          </cell>
        </row>
        <row r="3682">
          <cell r="A3682" t="str">
            <v>LSTI104</v>
          </cell>
          <cell r="B3682" t="str">
            <v>SiTech  ívidom  STB 40x15</v>
          </cell>
          <cell r="C3682">
            <v>650</v>
          </cell>
          <cell r="D3682" t="str">
            <v>HUF</v>
          </cell>
          <cell r="E3682">
            <v>0.05</v>
          </cell>
          <cell r="F3682">
            <v>1</v>
          </cell>
          <cell r="G3682">
            <v>0</v>
          </cell>
          <cell r="H3682" t="str">
            <v>db</v>
          </cell>
        </row>
        <row r="3683">
          <cell r="A3683" t="str">
            <v>LSTI105</v>
          </cell>
          <cell r="B3683" t="str">
            <v>SiTech  ívidom  STB 50x15</v>
          </cell>
          <cell r="C3683">
            <v>909</v>
          </cell>
          <cell r="D3683" t="str">
            <v>HUF</v>
          </cell>
          <cell r="E3683">
            <v>0.05</v>
          </cell>
          <cell r="F3683">
            <v>1</v>
          </cell>
          <cell r="G3683">
            <v>0</v>
          </cell>
          <cell r="H3683" t="str">
            <v>db</v>
          </cell>
        </row>
        <row r="3684">
          <cell r="A3684" t="str">
            <v>LSTI109</v>
          </cell>
          <cell r="B3684" t="str">
            <v>SiTech  ívidom  STB 90x15</v>
          </cell>
          <cell r="C3684">
            <v>2163</v>
          </cell>
          <cell r="D3684" t="str">
            <v>HUF</v>
          </cell>
          <cell r="E3684">
            <v>0.05</v>
          </cell>
          <cell r="F3684">
            <v>1</v>
          </cell>
          <cell r="G3684">
            <v>0</v>
          </cell>
          <cell r="H3684" t="str">
            <v>db</v>
          </cell>
        </row>
        <row r="3685">
          <cell r="A3685" t="str">
            <v>LSTI111</v>
          </cell>
          <cell r="B3685" t="str">
            <v>SiTech  ívidom  STB 110x15</v>
          </cell>
          <cell r="C3685">
            <v>2163</v>
          </cell>
          <cell r="D3685" t="str">
            <v>HUF</v>
          </cell>
          <cell r="E3685">
            <v>0.05</v>
          </cell>
          <cell r="F3685">
            <v>1</v>
          </cell>
          <cell r="G3685">
            <v>0</v>
          </cell>
          <cell r="H3685" t="str">
            <v>db</v>
          </cell>
        </row>
        <row r="3686">
          <cell r="A3686" t="str">
            <v>LSTI304</v>
          </cell>
          <cell r="B3686" t="str">
            <v>SiTech  ívidom  STB 40x30</v>
          </cell>
          <cell r="C3686">
            <v>650</v>
          </cell>
          <cell r="D3686" t="str">
            <v>HUF</v>
          </cell>
          <cell r="E3686">
            <v>0.05</v>
          </cell>
          <cell r="F3686">
            <v>1</v>
          </cell>
          <cell r="G3686">
            <v>0</v>
          </cell>
          <cell r="H3686" t="str">
            <v>db</v>
          </cell>
        </row>
        <row r="3687">
          <cell r="A3687" t="str">
            <v>LSTI305</v>
          </cell>
          <cell r="B3687" t="str">
            <v>SiTech  ívidom  STB 50x30</v>
          </cell>
          <cell r="C3687">
            <v>909</v>
          </cell>
          <cell r="D3687" t="str">
            <v>HUF</v>
          </cell>
          <cell r="E3687">
            <v>0.05</v>
          </cell>
          <cell r="F3687">
            <v>1</v>
          </cell>
          <cell r="G3687">
            <v>0</v>
          </cell>
          <cell r="H3687" t="str">
            <v>db</v>
          </cell>
        </row>
        <row r="3688">
          <cell r="A3688" t="str">
            <v>LSTI309</v>
          </cell>
          <cell r="B3688" t="str">
            <v>SiTech  ívidom  STB 90x30</v>
          </cell>
          <cell r="C3688">
            <v>2250</v>
          </cell>
          <cell r="D3688" t="str">
            <v>HUF</v>
          </cell>
          <cell r="E3688">
            <v>0.05</v>
          </cell>
          <cell r="F3688">
            <v>1</v>
          </cell>
          <cell r="G3688">
            <v>0</v>
          </cell>
          <cell r="H3688" t="str">
            <v>db</v>
          </cell>
        </row>
        <row r="3689">
          <cell r="A3689" t="str">
            <v>LSTI311</v>
          </cell>
          <cell r="B3689" t="str">
            <v>SiTech  ívidom  STB 110x30</v>
          </cell>
          <cell r="C3689">
            <v>2163</v>
          </cell>
          <cell r="D3689" t="str">
            <v>HUF</v>
          </cell>
          <cell r="E3689">
            <v>0.05</v>
          </cell>
          <cell r="F3689">
            <v>1</v>
          </cell>
          <cell r="G3689">
            <v>0</v>
          </cell>
          <cell r="H3689" t="str">
            <v>db</v>
          </cell>
        </row>
        <row r="3690">
          <cell r="A3690" t="str">
            <v>LSTI312</v>
          </cell>
          <cell r="B3690" t="str">
            <v>SiTech  ívidom  STB 125x30</v>
          </cell>
          <cell r="C3690">
            <v>4063</v>
          </cell>
          <cell r="D3690" t="str">
            <v>HUF</v>
          </cell>
          <cell r="E3690">
            <v>0.05</v>
          </cell>
          <cell r="F3690">
            <v>1</v>
          </cell>
          <cell r="G3690">
            <v>0</v>
          </cell>
          <cell r="H3690" t="str">
            <v>db</v>
          </cell>
        </row>
        <row r="3691">
          <cell r="A3691" t="str">
            <v>LSTI316</v>
          </cell>
          <cell r="B3691" t="str">
            <v>SiTech  ívidom  STB 160x30</v>
          </cell>
          <cell r="C3691">
            <v>6354</v>
          </cell>
          <cell r="D3691" t="str">
            <v>HUF</v>
          </cell>
          <cell r="E3691">
            <v>0.05</v>
          </cell>
          <cell r="F3691">
            <v>1</v>
          </cell>
          <cell r="G3691">
            <v>0</v>
          </cell>
          <cell r="H3691" t="str">
            <v>db</v>
          </cell>
        </row>
        <row r="3692">
          <cell r="A3692" t="str">
            <v>LSTI404</v>
          </cell>
          <cell r="B3692" t="str">
            <v>SiTech  ívidom  STB 40x45</v>
          </cell>
          <cell r="C3692">
            <v>650</v>
          </cell>
          <cell r="D3692" t="str">
            <v>HUF</v>
          </cell>
          <cell r="E3692">
            <v>0.05</v>
          </cell>
          <cell r="F3692">
            <v>1</v>
          </cell>
          <cell r="G3692">
            <v>0</v>
          </cell>
          <cell r="H3692" t="str">
            <v>db</v>
          </cell>
        </row>
        <row r="3693">
          <cell r="A3693" t="str">
            <v>LSTI405</v>
          </cell>
          <cell r="B3693" t="str">
            <v>SiTech  ívidom  STB 50x45</v>
          </cell>
          <cell r="C3693">
            <v>909</v>
          </cell>
          <cell r="D3693" t="str">
            <v>HUF</v>
          </cell>
          <cell r="E3693">
            <v>0.05</v>
          </cell>
          <cell r="F3693">
            <v>1</v>
          </cell>
          <cell r="G3693">
            <v>0</v>
          </cell>
          <cell r="H3693" t="str">
            <v>db</v>
          </cell>
        </row>
        <row r="3694">
          <cell r="A3694" t="str">
            <v>LSTI409</v>
          </cell>
          <cell r="B3694" t="str">
            <v>SiTech  ívidom  STB 90x45</v>
          </cell>
          <cell r="C3694">
            <v>2110</v>
          </cell>
          <cell r="D3694" t="str">
            <v>HUF</v>
          </cell>
          <cell r="E3694">
            <v>0.05</v>
          </cell>
          <cell r="F3694">
            <v>1</v>
          </cell>
          <cell r="G3694">
            <v>0</v>
          </cell>
          <cell r="H3694" t="str">
            <v>db</v>
          </cell>
        </row>
        <row r="3695">
          <cell r="A3695" t="str">
            <v>LSTI411</v>
          </cell>
          <cell r="B3695" t="str">
            <v>SiTech  ívidom  STB 110x45</v>
          </cell>
          <cell r="C3695">
            <v>2163</v>
          </cell>
          <cell r="D3695" t="str">
            <v>HUF</v>
          </cell>
          <cell r="E3695">
            <v>0.05</v>
          </cell>
          <cell r="F3695">
            <v>1</v>
          </cell>
          <cell r="G3695">
            <v>232.24</v>
          </cell>
          <cell r="H3695" t="str">
            <v>db</v>
          </cell>
        </row>
        <row r="3696">
          <cell r="A3696" t="str">
            <v>LSTI416</v>
          </cell>
          <cell r="B3696" t="str">
            <v>SiTech  ívidom  STB 160x45</v>
          </cell>
          <cell r="C3696">
            <v>6354</v>
          </cell>
          <cell r="D3696" t="str">
            <v>HUF</v>
          </cell>
          <cell r="E3696">
            <v>0.05</v>
          </cell>
          <cell r="F3696">
            <v>1</v>
          </cell>
          <cell r="G3696">
            <v>1303.27</v>
          </cell>
          <cell r="H3696" t="str">
            <v>db</v>
          </cell>
        </row>
        <row r="3697">
          <cell r="A3697" t="str">
            <v>LSTI604</v>
          </cell>
          <cell r="B3697" t="str">
            <v>SiTech  ívidom  STB 40x67,5</v>
          </cell>
          <cell r="C3697">
            <v>690</v>
          </cell>
          <cell r="D3697" t="str">
            <v>HUF</v>
          </cell>
          <cell r="E3697">
            <v>0.05</v>
          </cell>
          <cell r="F3697">
            <v>1</v>
          </cell>
          <cell r="G3697">
            <v>0</v>
          </cell>
          <cell r="H3697" t="str">
            <v>db</v>
          </cell>
        </row>
        <row r="3698">
          <cell r="A3698" t="str">
            <v>LSTI605</v>
          </cell>
          <cell r="B3698" t="str">
            <v>SiTech  ívidom  STB 50x67,5</v>
          </cell>
          <cell r="C3698">
            <v>1123</v>
          </cell>
          <cell r="D3698" t="str">
            <v>HUF</v>
          </cell>
          <cell r="E3698">
            <v>0.05</v>
          </cell>
          <cell r="F3698">
            <v>1</v>
          </cell>
          <cell r="G3698">
            <v>0</v>
          </cell>
          <cell r="H3698" t="str">
            <v>db</v>
          </cell>
        </row>
        <row r="3699">
          <cell r="A3699" t="str">
            <v>LSTI611</v>
          </cell>
          <cell r="B3699" t="str">
            <v>SiTech  ívidom  STB 110x67,5</v>
          </cell>
          <cell r="C3699">
            <v>2291</v>
          </cell>
          <cell r="D3699" t="str">
            <v>HUF</v>
          </cell>
          <cell r="E3699">
            <v>0.05</v>
          </cell>
          <cell r="F3699">
            <v>1</v>
          </cell>
          <cell r="G3699">
            <v>0</v>
          </cell>
          <cell r="H3699" t="str">
            <v>db</v>
          </cell>
        </row>
        <row r="3700">
          <cell r="A3700" t="str">
            <v>LSTI904</v>
          </cell>
          <cell r="B3700" t="str">
            <v>SiTech  ívidom  STB 40x87,5</v>
          </cell>
          <cell r="C3700">
            <v>690</v>
          </cell>
          <cell r="D3700" t="str">
            <v>HUF</v>
          </cell>
          <cell r="E3700">
            <v>0.05</v>
          </cell>
          <cell r="F3700">
            <v>1</v>
          </cell>
          <cell r="G3700">
            <v>0</v>
          </cell>
          <cell r="H3700" t="str">
            <v>db</v>
          </cell>
        </row>
        <row r="3701">
          <cell r="A3701" t="str">
            <v>LSTI905</v>
          </cell>
          <cell r="B3701" t="str">
            <v>SiTech  ívidom  STB 50x87,5</v>
          </cell>
          <cell r="C3701">
            <v>909</v>
          </cell>
          <cell r="D3701" t="str">
            <v>HUF</v>
          </cell>
          <cell r="E3701">
            <v>0.05</v>
          </cell>
          <cell r="F3701">
            <v>1</v>
          </cell>
          <cell r="G3701">
            <v>0</v>
          </cell>
          <cell r="H3701" t="str">
            <v>db</v>
          </cell>
        </row>
        <row r="3702">
          <cell r="A3702" t="str">
            <v>LSTI909</v>
          </cell>
          <cell r="B3702" t="str">
            <v>SiTech  ívidom  STB 90x87,5</v>
          </cell>
          <cell r="C3702">
            <v>2250</v>
          </cell>
          <cell r="D3702" t="str">
            <v>HUF</v>
          </cell>
          <cell r="E3702">
            <v>0.05</v>
          </cell>
          <cell r="F3702">
            <v>1</v>
          </cell>
          <cell r="G3702">
            <v>0</v>
          </cell>
          <cell r="H3702" t="str">
            <v>db</v>
          </cell>
        </row>
        <row r="3703">
          <cell r="A3703" t="str">
            <v>LSTI911</v>
          </cell>
          <cell r="B3703" t="str">
            <v>SiTech  ívidom  STB 110x87,5</v>
          </cell>
          <cell r="C3703">
            <v>2163</v>
          </cell>
          <cell r="D3703" t="str">
            <v>HUF</v>
          </cell>
          <cell r="E3703">
            <v>0.05</v>
          </cell>
          <cell r="F3703">
            <v>1</v>
          </cell>
          <cell r="G3703">
            <v>0</v>
          </cell>
          <cell r="H3703" t="str">
            <v>db</v>
          </cell>
        </row>
        <row r="3704">
          <cell r="A3704" t="str">
            <v>LSTK160</v>
          </cell>
          <cell r="B3704" t="str">
            <v>SiTech lef kettős karm, STMM 160</v>
          </cell>
          <cell r="C3704">
            <v>6698</v>
          </cell>
          <cell r="D3704" t="str">
            <v>HUF</v>
          </cell>
          <cell r="E3704">
            <v>0.05</v>
          </cell>
          <cell r="F3704">
            <v>1</v>
          </cell>
          <cell r="G3704">
            <v>1377.98</v>
          </cell>
          <cell r="H3704" t="str">
            <v>db</v>
          </cell>
        </row>
        <row r="3705">
          <cell r="A3705" t="str">
            <v>LSTK40</v>
          </cell>
          <cell r="B3705" t="str">
            <v>SiTech lef kettős karm, STMM 40</v>
          </cell>
          <cell r="C3705">
            <v>948</v>
          </cell>
          <cell r="D3705" t="str">
            <v>HUF</v>
          </cell>
          <cell r="E3705">
            <v>0.05</v>
          </cell>
          <cell r="F3705">
            <v>1</v>
          </cell>
          <cell r="G3705">
            <v>0</v>
          </cell>
          <cell r="H3705" t="str">
            <v>db</v>
          </cell>
        </row>
        <row r="3706">
          <cell r="A3706" t="str">
            <v>LSTK75</v>
          </cell>
          <cell r="B3706" t="str">
            <v>SiTech lef kettős karm, STMM 75</v>
          </cell>
          <cell r="C3706">
            <v>1385</v>
          </cell>
          <cell r="D3706" t="str">
            <v>HUF</v>
          </cell>
          <cell r="E3706">
            <v>0.05</v>
          </cell>
          <cell r="F3706">
            <v>1</v>
          </cell>
          <cell r="G3706">
            <v>0</v>
          </cell>
          <cell r="H3706" t="str">
            <v>db</v>
          </cell>
        </row>
        <row r="3707">
          <cell r="A3707" t="str">
            <v>LSTS0504</v>
          </cell>
          <cell r="B3707" t="str">
            <v>SiTech lef szűkítő STR 40x50</v>
          </cell>
          <cell r="C3707">
            <v>1082</v>
          </cell>
          <cell r="D3707" t="str">
            <v>HUF</v>
          </cell>
          <cell r="E3707">
            <v>0.05</v>
          </cell>
          <cell r="F3707">
            <v>1</v>
          </cell>
          <cell r="G3707">
            <v>0</v>
          </cell>
          <cell r="H3707" t="str">
            <v>db</v>
          </cell>
        </row>
        <row r="3708">
          <cell r="A3708" t="str">
            <v>LSTS1107</v>
          </cell>
          <cell r="B3708" t="str">
            <v>SiTech lef szűkítő STR 75x110</v>
          </cell>
          <cell r="C3708">
            <v>1995</v>
          </cell>
          <cell r="D3708" t="str">
            <v>HUF</v>
          </cell>
          <cell r="E3708">
            <v>0.05</v>
          </cell>
          <cell r="F3708">
            <v>1</v>
          </cell>
          <cell r="G3708">
            <v>0</v>
          </cell>
          <cell r="H3708" t="str">
            <v>db</v>
          </cell>
        </row>
        <row r="3709">
          <cell r="A3709" t="str">
            <v>LSTS1611</v>
          </cell>
          <cell r="B3709" t="str">
            <v>SiTech lef szűkítő STR 110x160</v>
          </cell>
          <cell r="C3709">
            <v>5364</v>
          </cell>
          <cell r="D3709" t="str">
            <v>HUF</v>
          </cell>
          <cell r="E3709">
            <v>0.05</v>
          </cell>
          <cell r="F3709">
            <v>1</v>
          </cell>
          <cell r="G3709">
            <v>1101.0899999999999</v>
          </cell>
          <cell r="H3709" t="str">
            <v>db</v>
          </cell>
        </row>
        <row r="3710">
          <cell r="A3710" t="str">
            <v>LSTT110</v>
          </cell>
          <cell r="B3710" t="str">
            <v>SiTech  tisztító idom STRE 110</v>
          </cell>
          <cell r="C3710">
            <v>6184</v>
          </cell>
          <cell r="D3710" t="str">
            <v>HUF</v>
          </cell>
          <cell r="E3710">
            <v>0.05</v>
          </cell>
          <cell r="F3710">
            <v>1</v>
          </cell>
          <cell r="G3710">
            <v>0</v>
          </cell>
          <cell r="H3710" t="str">
            <v>db</v>
          </cell>
        </row>
        <row r="3711">
          <cell r="A3711" t="str">
            <v>LSTT125</v>
          </cell>
          <cell r="B3711" t="str">
            <v>SiTech  tisztító idom STRE 125</v>
          </cell>
          <cell r="C3711">
            <v>12106</v>
          </cell>
          <cell r="D3711" t="str">
            <v>HUF</v>
          </cell>
          <cell r="E3711">
            <v>0.05</v>
          </cell>
          <cell r="F3711">
            <v>1</v>
          </cell>
          <cell r="G3711">
            <v>0</v>
          </cell>
          <cell r="H3711" t="str">
            <v>db</v>
          </cell>
        </row>
        <row r="3712">
          <cell r="A3712" t="str">
            <v>LSTT90</v>
          </cell>
          <cell r="B3712" t="str">
            <v>SiTech  tisztító idom STRE 90</v>
          </cell>
          <cell r="C3712">
            <v>6425</v>
          </cell>
          <cell r="D3712" t="str">
            <v>HUF</v>
          </cell>
          <cell r="E3712">
            <v>0.05</v>
          </cell>
          <cell r="F3712">
            <v>1</v>
          </cell>
          <cell r="G3712">
            <v>0</v>
          </cell>
          <cell r="H3712" t="str">
            <v>db</v>
          </cell>
        </row>
        <row r="3713">
          <cell r="A3713" t="str">
            <v>LSTZ125</v>
          </cell>
          <cell r="B3713" t="str">
            <v>SiTech hosszú tok STLL 125</v>
          </cell>
          <cell r="C3713">
            <v>12106</v>
          </cell>
          <cell r="D3713" t="str">
            <v>HUF</v>
          </cell>
          <cell r="E3713">
            <v>0.05</v>
          </cell>
          <cell r="F3713">
            <v>1</v>
          </cell>
          <cell r="G3713">
            <v>0</v>
          </cell>
          <cell r="H3713" t="str">
            <v>db</v>
          </cell>
        </row>
        <row r="3714">
          <cell r="A3714" t="str">
            <v>LSTZ160</v>
          </cell>
          <cell r="B3714" t="str">
            <v>SiTech hosszú tok STLL 160</v>
          </cell>
          <cell r="C3714">
            <v>18632</v>
          </cell>
          <cell r="D3714" t="str">
            <v>HUF</v>
          </cell>
          <cell r="E3714">
            <v>0.05</v>
          </cell>
          <cell r="F3714">
            <v>1</v>
          </cell>
          <cell r="G3714">
            <v>0</v>
          </cell>
          <cell r="H3714" t="str">
            <v>db</v>
          </cell>
        </row>
        <row r="3715">
          <cell r="A3715" t="str">
            <v>LSTZ50</v>
          </cell>
          <cell r="B3715" t="str">
            <v>SiTech hosszú tok STLL 50</v>
          </cell>
          <cell r="C3715">
            <v>3245</v>
          </cell>
          <cell r="D3715" t="str">
            <v>HUF</v>
          </cell>
          <cell r="E3715">
            <v>0.05</v>
          </cell>
          <cell r="F3715">
            <v>1</v>
          </cell>
          <cell r="G3715">
            <v>0</v>
          </cell>
          <cell r="H3715" t="str">
            <v>db</v>
          </cell>
        </row>
        <row r="3716">
          <cell r="A3716" t="str">
            <v>LSTY0905</v>
          </cell>
          <cell r="B3716" t="str">
            <v>SiTech kettős ágidom STEA 90x50x67,5</v>
          </cell>
          <cell r="C3716">
            <v>7665</v>
          </cell>
          <cell r="D3716" t="str">
            <v>HUF</v>
          </cell>
          <cell r="E3716">
            <v>0.05</v>
          </cell>
          <cell r="F3716">
            <v>1</v>
          </cell>
          <cell r="G3716">
            <v>0</v>
          </cell>
          <cell r="H3716" t="str">
            <v>db</v>
          </cell>
        </row>
        <row r="3717">
          <cell r="A3717" t="str">
            <v>LSTY0909</v>
          </cell>
          <cell r="B3717" t="str">
            <v>SiTech kettős ágidom STEA 90x90x67,5</v>
          </cell>
          <cell r="C3717">
            <v>9075</v>
          </cell>
          <cell r="D3717" t="str">
            <v>HUF</v>
          </cell>
          <cell r="E3717">
            <v>0.05</v>
          </cell>
          <cell r="F3717">
            <v>1</v>
          </cell>
          <cell r="G3717">
            <v>0</v>
          </cell>
          <cell r="H3717" t="str">
            <v>db</v>
          </cell>
        </row>
        <row r="3718">
          <cell r="A3718" t="str">
            <v>LSTY1111</v>
          </cell>
          <cell r="B3718" t="str">
            <v>SiTech kettős ágidom STEA 110x110x67,5</v>
          </cell>
          <cell r="C3718">
            <v>8472</v>
          </cell>
          <cell r="D3718" t="str">
            <v>HUF</v>
          </cell>
          <cell r="E3718">
            <v>0.05</v>
          </cell>
          <cell r="F3718">
            <v>1</v>
          </cell>
          <cell r="G3718">
            <v>0</v>
          </cell>
          <cell r="H3718" t="str">
            <v>db</v>
          </cell>
        </row>
        <row r="3719">
          <cell r="A3719" t="str">
            <v>MS0024</v>
          </cell>
          <cell r="B3719" t="str">
            <v>FOLYÓKA24  0,6% ESÉSSEL</v>
          </cell>
          <cell r="E3719">
            <v>0.05</v>
          </cell>
          <cell r="F3719">
            <v>1</v>
          </cell>
          <cell r="G3719">
            <v>0</v>
          </cell>
          <cell r="H3719" t="str">
            <v>db</v>
          </cell>
        </row>
        <row r="3720">
          <cell r="A3720" t="str">
            <v>MS0035</v>
          </cell>
          <cell r="B3720" t="str">
            <v>NÉGYIRANYU ELAGAZÓ 010 L=0,5M</v>
          </cell>
          <cell r="E3720">
            <v>0.05</v>
          </cell>
          <cell r="F3720">
            <v>1</v>
          </cell>
          <cell r="G3720">
            <v>0</v>
          </cell>
          <cell r="H3720" t="str">
            <v>db</v>
          </cell>
        </row>
        <row r="3721">
          <cell r="A3721" t="str">
            <v>MS1020</v>
          </cell>
          <cell r="B3721" t="str">
            <v>FOLYÓKA 020 ESÉS NÉLK,</v>
          </cell>
          <cell r="E3721">
            <v>0.05</v>
          </cell>
          <cell r="F3721">
            <v>1</v>
          </cell>
          <cell r="G3721">
            <v>0</v>
          </cell>
          <cell r="H3721" t="str">
            <v>db</v>
          </cell>
        </row>
        <row r="3722">
          <cell r="A3722" t="str">
            <v>MS1030</v>
          </cell>
          <cell r="B3722" t="str">
            <v>FOLYÓKA 030 ESÉS NÉLK,</v>
          </cell>
          <cell r="E3722">
            <v>0.05</v>
          </cell>
          <cell r="F3722">
            <v>1</v>
          </cell>
          <cell r="G3722">
            <v>0</v>
          </cell>
          <cell r="H3722" t="str">
            <v>db</v>
          </cell>
        </row>
        <row r="3723">
          <cell r="A3723" t="str">
            <v>MS2610</v>
          </cell>
          <cell r="B3723" t="str">
            <v>ONTOTTVAS RACS C L=0,5M</v>
          </cell>
          <cell r="E3723">
            <v>0.05</v>
          </cell>
          <cell r="F3723">
            <v>1</v>
          </cell>
          <cell r="G3723">
            <v>0</v>
          </cell>
          <cell r="H3723" t="str">
            <v>db</v>
          </cell>
        </row>
        <row r="3724">
          <cell r="A3724" t="str">
            <v>MS5001</v>
          </cell>
          <cell r="B3724" t="str">
            <v>ROGZITO B</v>
          </cell>
          <cell r="E3724">
            <v>0.05</v>
          </cell>
          <cell r="F3724">
            <v>1</v>
          </cell>
          <cell r="G3724">
            <v>0</v>
          </cell>
          <cell r="H3724" t="str">
            <v>db</v>
          </cell>
        </row>
        <row r="3725">
          <cell r="A3725" t="str">
            <v>NF1251</v>
          </cell>
          <cell r="B3725" t="str">
            <v>KPE CSŐ D126 X 2,50</v>
          </cell>
          <cell r="E3725">
            <v>0.05</v>
          </cell>
          <cell r="F3725">
            <v>1</v>
          </cell>
          <cell r="G3725">
            <v>433.127921351</v>
          </cell>
          <cell r="H3725" t="str">
            <v>fm</v>
          </cell>
        </row>
        <row r="3726">
          <cell r="A3726" t="str">
            <v>NF140</v>
          </cell>
          <cell r="B3726" t="str">
            <v>KPE CSŐ D140 X 3,00</v>
          </cell>
          <cell r="E3726">
            <v>0.05</v>
          </cell>
          <cell r="F3726">
            <v>1</v>
          </cell>
          <cell r="G3726">
            <v>558.97066724399997</v>
          </cell>
          <cell r="H3726" t="str">
            <v>fm</v>
          </cell>
        </row>
        <row r="3727">
          <cell r="A3727" t="str">
            <v>NF1401</v>
          </cell>
          <cell r="B3727" t="str">
            <v>KPE CSŐ D140 X 4,00</v>
          </cell>
          <cell r="E3727">
            <v>0.05</v>
          </cell>
          <cell r="F3727">
            <v>1</v>
          </cell>
          <cell r="G3727">
            <v>722.28221640000004</v>
          </cell>
          <cell r="H3727" t="str">
            <v>fm</v>
          </cell>
        </row>
        <row r="3728">
          <cell r="A3728" t="str">
            <v>NF151</v>
          </cell>
          <cell r="B3728" t="str">
            <v>KPE CSŐ D151 X 3,00</v>
          </cell>
          <cell r="E3728">
            <v>0.05</v>
          </cell>
          <cell r="F3728">
            <v>1</v>
          </cell>
          <cell r="G3728">
            <v>637.49874266899997</v>
          </cell>
          <cell r="H3728" t="str">
            <v>fm</v>
          </cell>
        </row>
        <row r="3729">
          <cell r="A3729" t="str">
            <v>NF160</v>
          </cell>
          <cell r="B3729" t="str">
            <v>KPE CSŐ D160 X 3,00</v>
          </cell>
          <cell r="E3729">
            <v>0.05</v>
          </cell>
          <cell r="F3729">
            <v>1</v>
          </cell>
          <cell r="G3729">
            <v>625.40403245100003</v>
          </cell>
          <cell r="H3729" t="str">
            <v>fm</v>
          </cell>
        </row>
        <row r="3730">
          <cell r="A3730" t="str">
            <v>NF180</v>
          </cell>
          <cell r="B3730" t="str">
            <v>KPE CSŐ D180 X 3,50</v>
          </cell>
          <cell r="E3730">
            <v>0.05</v>
          </cell>
          <cell r="F3730">
            <v>1</v>
          </cell>
          <cell r="G3730">
            <v>837.03512979699997</v>
          </cell>
          <cell r="H3730" t="str">
            <v>fm</v>
          </cell>
        </row>
        <row r="3731">
          <cell r="A3731" t="str">
            <v>NF200</v>
          </cell>
          <cell r="B3731" t="str">
            <v>KPE CSŐ D200 X 4,00</v>
          </cell>
          <cell r="E3731">
            <v>0.05</v>
          </cell>
          <cell r="F3731">
            <v>1</v>
          </cell>
          <cell r="G3731">
            <v>1032.93350803</v>
          </cell>
          <cell r="H3731" t="str">
            <v>fm</v>
          </cell>
        </row>
        <row r="3732">
          <cell r="A3732" t="str">
            <v>NF214</v>
          </cell>
          <cell r="B3732" t="str">
            <v>KPE CSŐ D214 X 3,00</v>
          </cell>
          <cell r="E3732">
            <v>0.05</v>
          </cell>
          <cell r="F3732">
            <v>1</v>
          </cell>
          <cell r="G3732">
            <v>847.41689127200004</v>
          </cell>
          <cell r="H3732" t="str">
            <v>fm</v>
          </cell>
        </row>
        <row r="3733">
          <cell r="A3733" t="str">
            <v>NF225</v>
          </cell>
          <cell r="B3733" t="str">
            <v>KPE CSŐ D225 X 4,00</v>
          </cell>
          <cell r="E3733">
            <v>0.05</v>
          </cell>
          <cell r="F3733">
            <v>1</v>
          </cell>
          <cell r="G3733">
            <v>1144.1501205720001</v>
          </cell>
          <cell r="H3733" t="str">
            <v>fm</v>
          </cell>
        </row>
        <row r="3734">
          <cell r="A3734" t="str">
            <v>NF266</v>
          </cell>
          <cell r="B3734" t="str">
            <v>KPE CSŐ D266 X 4,00</v>
          </cell>
          <cell r="E3734">
            <v>0.05</v>
          </cell>
          <cell r="F3734">
            <v>1</v>
          </cell>
          <cell r="G3734">
            <v>1393.3009333</v>
          </cell>
          <cell r="H3734" t="str">
            <v>fm</v>
          </cell>
        </row>
        <row r="3735">
          <cell r="A3735" t="str">
            <v>NF500</v>
          </cell>
          <cell r="B3735" t="str">
            <v>KPE CSŐ D500 X 7,80</v>
          </cell>
          <cell r="E3735">
            <v>0.05</v>
          </cell>
          <cell r="F3735">
            <v>1</v>
          </cell>
          <cell r="G3735">
            <v>5141.6107597500004</v>
          </cell>
          <cell r="H3735" t="str">
            <v>fm</v>
          </cell>
        </row>
        <row r="3736">
          <cell r="A3736" t="str">
            <v>P02011VT</v>
          </cell>
          <cell r="B3736" t="str">
            <v>PE100 SDR11 D20X2 kék cs.</v>
          </cell>
          <cell r="E3736">
            <v>0.05</v>
          </cell>
          <cell r="F3736">
            <v>1</v>
          </cell>
          <cell r="G3736">
            <v>48.750744930000003</v>
          </cell>
          <cell r="H3736" t="str">
            <v>fm</v>
          </cell>
        </row>
        <row r="3737">
          <cell r="A3737" t="str">
            <v>P02511VS</v>
          </cell>
          <cell r="B3737" t="str">
            <v>PE100 SDR11  D25X2,3 kék cs.</v>
          </cell>
          <cell r="E3737">
            <v>0.05</v>
          </cell>
          <cell r="F3737">
            <v>1</v>
          </cell>
          <cell r="G3737">
            <v>71.359860479999995</v>
          </cell>
          <cell r="H3737" t="str">
            <v>fm</v>
          </cell>
        </row>
        <row r="3738">
          <cell r="A3738" t="str">
            <v>P03211GT</v>
          </cell>
          <cell r="B3738" t="str">
            <v>PE100 SDR11 D32 X3 sárga cs.</v>
          </cell>
          <cell r="E3738">
            <v>0.05</v>
          </cell>
          <cell r="F3738">
            <v>1</v>
          </cell>
          <cell r="G3738">
            <v>111.80707242</v>
          </cell>
          <cell r="H3738" t="str">
            <v>fm</v>
          </cell>
        </row>
        <row r="3739">
          <cell r="A3739" t="str">
            <v>P03211VS</v>
          </cell>
          <cell r="B3739" t="str">
            <v>PE100 SDR11 D32 X 3 kék cs.</v>
          </cell>
          <cell r="E3739">
            <v>0.05</v>
          </cell>
          <cell r="F3739">
            <v>1</v>
          </cell>
          <cell r="G3739">
            <v>112.14011879</v>
          </cell>
          <cell r="H3739" t="str">
            <v>fm</v>
          </cell>
        </row>
        <row r="3740">
          <cell r="A3740" t="str">
            <v>P03217VS</v>
          </cell>
          <cell r="B3740" t="str">
            <v>PE 100 SDR17 D32 X2 kék cs.</v>
          </cell>
          <cell r="E3740">
            <v>0.05</v>
          </cell>
          <cell r="F3740">
            <v>1</v>
          </cell>
          <cell r="G3740">
            <v>79.855002196000001</v>
          </cell>
          <cell r="H3740" t="str">
            <v>fm</v>
          </cell>
        </row>
        <row r="3741">
          <cell r="A3741" t="str">
            <v>P04011VS</v>
          </cell>
          <cell r="B3741" t="str">
            <v>PE100 SDR11 D40X3,7 kék cs.</v>
          </cell>
          <cell r="E3741">
            <v>0.05</v>
          </cell>
          <cell r="F3741">
            <v>1</v>
          </cell>
          <cell r="G3741">
            <v>177.96810618399999</v>
          </cell>
          <cell r="H3741" t="str">
            <v>fm</v>
          </cell>
        </row>
        <row r="3742">
          <cell r="A3742" t="str">
            <v>P04017BT</v>
          </cell>
          <cell r="B3742" t="str">
            <v>PE100 SDR17 D40 X 2,4 bcs</v>
          </cell>
          <cell r="E3742">
            <v>0.05</v>
          </cell>
          <cell r="F3742">
            <v>1</v>
          </cell>
          <cell r="G3742">
            <v>117.623843244</v>
          </cell>
          <cell r="H3742" t="str">
            <v>fm</v>
          </cell>
        </row>
        <row r="3743">
          <cell r="A3743" t="str">
            <v>P04017VT</v>
          </cell>
          <cell r="B3743" t="str">
            <v>PE100 SDR17D40x2,4 kék cs.</v>
          </cell>
          <cell r="E3743">
            <v>0.05</v>
          </cell>
          <cell r="F3743">
            <v>1</v>
          </cell>
          <cell r="G3743">
            <v>117.15334276599999</v>
          </cell>
          <cell r="H3743" t="str">
            <v>fm</v>
          </cell>
        </row>
        <row r="3744">
          <cell r="A3744" t="str">
            <v>P05011GT</v>
          </cell>
          <cell r="B3744" t="str">
            <v>PE100 SDR11 D 50 X  4,60 sárga cs.</v>
          </cell>
          <cell r="E3744">
            <v>0.05</v>
          </cell>
          <cell r="F3744">
            <v>1</v>
          </cell>
          <cell r="G3744">
            <v>270.520829064</v>
          </cell>
          <cell r="H3744" t="str">
            <v>fm</v>
          </cell>
        </row>
        <row r="3745">
          <cell r="A3745" t="str">
            <v>P05011VS</v>
          </cell>
          <cell r="B3745" t="str">
            <v>PE100 SDR11 D 50 X  4,60 kék cs.</v>
          </cell>
          <cell r="E3745">
            <v>0.05</v>
          </cell>
          <cell r="F3745">
            <v>1</v>
          </cell>
          <cell r="G3745">
            <v>273.27177749399999</v>
          </cell>
          <cell r="H3745" t="str">
            <v>fm</v>
          </cell>
        </row>
        <row r="3746">
          <cell r="A3746" t="str">
            <v>P05017VT</v>
          </cell>
          <cell r="B3746" t="str">
            <v>PE 100 SDR17 D50X3 kék cs.</v>
          </cell>
          <cell r="E3746">
            <v>0.05</v>
          </cell>
          <cell r="F3746">
            <v>1</v>
          </cell>
          <cell r="G3746">
            <v>182.88604528400001</v>
          </cell>
          <cell r="H3746" t="str">
            <v>fm</v>
          </cell>
        </row>
        <row r="3747">
          <cell r="A3747" t="str">
            <v>P06311GT</v>
          </cell>
          <cell r="B3747" t="str">
            <v>PE100 SDR11 D63X5,8 sárga cs.</v>
          </cell>
          <cell r="E3747">
            <v>0.05</v>
          </cell>
          <cell r="F3747">
            <v>1</v>
          </cell>
          <cell r="G3747">
            <v>427.12230396400003</v>
          </cell>
          <cell r="H3747" t="str">
            <v>fm</v>
          </cell>
        </row>
        <row r="3748">
          <cell r="A3748" t="str">
            <v>P063176GS</v>
          </cell>
          <cell r="B3748" t="str">
            <v>PE100 SDR17,6 D63X3,6 sárga cs</v>
          </cell>
          <cell r="E3748">
            <v>0.05</v>
          </cell>
          <cell r="F3748">
            <v>1</v>
          </cell>
          <cell r="G3748">
            <v>280.05870603599999</v>
          </cell>
          <cell r="H3748" t="str">
            <v>fm</v>
          </cell>
        </row>
        <row r="3749">
          <cell r="A3749" t="str">
            <v>P06321VT</v>
          </cell>
          <cell r="B3749" t="str">
            <v>PE100 SDR21  D63X3 kék cs.</v>
          </cell>
          <cell r="E3749">
            <v>0.05</v>
          </cell>
          <cell r="F3749">
            <v>1</v>
          </cell>
          <cell r="G3749">
            <v>236.39769116799999</v>
          </cell>
          <cell r="H3749" t="str">
            <v>fm</v>
          </cell>
        </row>
        <row r="3750">
          <cell r="A3750" t="str">
            <v>P07511VT</v>
          </cell>
          <cell r="B3750" t="str">
            <v>PE100  SDR11 D 75 X  6,80 kék</v>
          </cell>
          <cell r="C3750">
            <v>2288</v>
          </cell>
          <cell r="D3750" t="str">
            <v>HUF</v>
          </cell>
          <cell r="E3750">
            <v>0.05</v>
          </cell>
          <cell r="F3750">
            <v>1</v>
          </cell>
          <cell r="G3750">
            <v>613.13641945100005</v>
          </cell>
          <cell r="H3750" t="str">
            <v>fm</v>
          </cell>
        </row>
        <row r="3751">
          <cell r="A3751" t="str">
            <v>P07517VS</v>
          </cell>
          <cell r="B3751" t="str">
            <v>PE100 SDR17 D75x4,50 kék cs.</v>
          </cell>
          <cell r="E3751">
            <v>0.05</v>
          </cell>
          <cell r="F3751">
            <v>1</v>
          </cell>
          <cell r="G3751">
            <v>435.849838981</v>
          </cell>
          <cell r="H3751" t="str">
            <v>fm</v>
          </cell>
        </row>
        <row r="3752">
          <cell r="A3752" t="str">
            <v>P09011VS</v>
          </cell>
          <cell r="B3752" t="str">
            <v>PE100 SDR11  D90X8,2 kék cs.</v>
          </cell>
          <cell r="E3752">
            <v>0.05</v>
          </cell>
          <cell r="F3752">
            <v>1</v>
          </cell>
          <cell r="G3752">
            <v>887.74124740299999</v>
          </cell>
          <cell r="H3752" t="str">
            <v>fm</v>
          </cell>
        </row>
        <row r="3753">
          <cell r="A3753" t="str">
            <v>P09017BT</v>
          </cell>
          <cell r="B3753" t="str">
            <v>PE100 SDR17  D90X5,4 barna cs.</v>
          </cell>
          <cell r="E3753">
            <v>0.05</v>
          </cell>
          <cell r="F3753">
            <v>1</v>
          </cell>
          <cell r="G3753">
            <v>626.97687762600003</v>
          </cell>
          <cell r="H3753" t="str">
            <v>fm</v>
          </cell>
        </row>
        <row r="3754">
          <cell r="A3754" t="str">
            <v>P09017VT</v>
          </cell>
          <cell r="B3754" t="str">
            <v>PE100 SDR17  D90X5,4 kék cs.</v>
          </cell>
          <cell r="C3754">
            <v>2250</v>
          </cell>
          <cell r="D3754" t="str">
            <v>HUF</v>
          </cell>
          <cell r="E3754">
            <v>0.05</v>
          </cell>
          <cell r="F3754">
            <v>1</v>
          </cell>
          <cell r="G3754">
            <v>613.73433908799996</v>
          </cell>
          <cell r="H3754" t="str">
            <v>fm</v>
          </cell>
        </row>
        <row r="3755">
          <cell r="A3755" t="str">
            <v>P09026VS</v>
          </cell>
          <cell r="B3755" t="str">
            <v>PE100 SDR26 D90X3,5 kék cs.</v>
          </cell>
          <cell r="E3755">
            <v>0.05</v>
          </cell>
          <cell r="F3755">
            <v>1</v>
          </cell>
          <cell r="G3755">
            <v>423.14900446600001</v>
          </cell>
          <cell r="H3755" t="str">
            <v>fm</v>
          </cell>
        </row>
        <row r="3756">
          <cell r="A3756" t="str">
            <v>P11011GT</v>
          </cell>
          <cell r="B3756" t="str">
            <v>PE100 SDR11 D110X10 sárga cs.</v>
          </cell>
          <cell r="E3756">
            <v>0.05</v>
          </cell>
          <cell r="F3756">
            <v>1</v>
          </cell>
          <cell r="G3756">
            <v>1309.2475072</v>
          </cell>
          <cell r="H3756" t="str">
            <v>fm</v>
          </cell>
        </row>
        <row r="3757">
          <cell r="A3757" t="str">
            <v>P110176VS</v>
          </cell>
          <cell r="B3757" t="str">
            <v>PE100 SDR17,6 D110 X  6,30 kék</v>
          </cell>
          <cell r="E3757">
            <v>0.05</v>
          </cell>
          <cell r="F3757">
            <v>1</v>
          </cell>
          <cell r="G3757">
            <v>871.081437413</v>
          </cell>
          <cell r="H3757" t="str">
            <v>fm</v>
          </cell>
        </row>
        <row r="3758">
          <cell r="A3758" t="str">
            <v>P11021VT</v>
          </cell>
          <cell r="B3758" t="str">
            <v>PE100 SDR21 D110 X 5,30 kék cs</v>
          </cell>
          <cell r="E3758">
            <v>0.05</v>
          </cell>
          <cell r="F3758">
            <v>1</v>
          </cell>
          <cell r="G3758">
            <v>0</v>
          </cell>
          <cell r="H3758" t="str">
            <v>fm</v>
          </cell>
        </row>
        <row r="3759">
          <cell r="A3759" t="str">
            <v>P12511BS</v>
          </cell>
          <cell r="B3759" t="str">
            <v>PE100 SDR11 D125X11,40 bcs</v>
          </cell>
          <cell r="E3759">
            <v>0.05</v>
          </cell>
          <cell r="F3759">
            <v>1</v>
          </cell>
          <cell r="G3759">
            <v>1700.390204283</v>
          </cell>
          <cell r="H3759" t="str">
            <v>fm</v>
          </cell>
        </row>
        <row r="3760">
          <cell r="A3760" t="str">
            <v>P12511VT</v>
          </cell>
          <cell r="B3760" t="str">
            <v>PE100 SDR11 D125 X 11,40 kék c</v>
          </cell>
          <cell r="E3760">
            <v>0.05</v>
          </cell>
          <cell r="F3760">
            <v>1</v>
          </cell>
          <cell r="G3760">
            <v>1690.984882473</v>
          </cell>
          <cell r="H3760" t="str">
            <v>fm</v>
          </cell>
        </row>
        <row r="3761">
          <cell r="A3761" t="str">
            <v>P125176VS</v>
          </cell>
          <cell r="B3761" t="str">
            <v>PE100 SDR17,6 D125 X 7,1 kék c</v>
          </cell>
          <cell r="E3761">
            <v>0.05</v>
          </cell>
          <cell r="F3761">
            <v>1</v>
          </cell>
          <cell r="G3761">
            <v>1142.2961759980001</v>
          </cell>
          <cell r="H3761" t="str">
            <v>fm</v>
          </cell>
        </row>
        <row r="3762">
          <cell r="A3762" t="str">
            <v>P12517VT</v>
          </cell>
          <cell r="B3762" t="str">
            <v>PE100 SDR17 D125 X 7,4 kék cs.</v>
          </cell>
          <cell r="E3762">
            <v>0.05</v>
          </cell>
          <cell r="F3762">
            <v>1</v>
          </cell>
          <cell r="G3762">
            <v>1136.709949003</v>
          </cell>
          <cell r="H3762" t="str">
            <v>fm</v>
          </cell>
        </row>
        <row r="3763">
          <cell r="A3763" t="str">
            <v>P12521VS</v>
          </cell>
          <cell r="B3763" t="str">
            <v>PE100 SDR21 D125 X 6,0 kék  cs.</v>
          </cell>
          <cell r="E3763">
            <v>0.05</v>
          </cell>
          <cell r="F3763">
            <v>1</v>
          </cell>
          <cell r="G3763">
            <v>942.35294534299999</v>
          </cell>
          <cell r="H3763" t="str">
            <v>fm</v>
          </cell>
        </row>
        <row r="3764">
          <cell r="A3764" t="str">
            <v>P16011BT</v>
          </cell>
          <cell r="B3764" t="str">
            <v>PE100 SDR11 D160X14,6 barna cs.</v>
          </cell>
          <cell r="E3764">
            <v>0.05</v>
          </cell>
          <cell r="F3764">
            <v>1</v>
          </cell>
          <cell r="G3764">
            <v>2774.0504092340002</v>
          </cell>
          <cell r="H3764" t="str">
            <v>fm</v>
          </cell>
        </row>
        <row r="3765">
          <cell r="A3765" t="str">
            <v>P16011VT</v>
          </cell>
          <cell r="B3765" t="str">
            <v>PE100 SDR11 D160X14,6 kék cs.</v>
          </cell>
          <cell r="E3765">
            <v>0.05</v>
          </cell>
          <cell r="F3765">
            <v>1</v>
          </cell>
          <cell r="G3765">
            <v>2768.9517703739998</v>
          </cell>
          <cell r="H3765" t="str">
            <v>fm</v>
          </cell>
        </row>
        <row r="3766">
          <cell r="A3766" t="str">
            <v>P160176GS</v>
          </cell>
          <cell r="B3766" t="str">
            <v>PE100 SDR17,6 D160X9,1 sárga</v>
          </cell>
          <cell r="E3766">
            <v>0.05</v>
          </cell>
          <cell r="F3766">
            <v>1</v>
          </cell>
          <cell r="G3766">
            <v>1821.5787372459999</v>
          </cell>
          <cell r="H3766" t="str">
            <v>fm</v>
          </cell>
        </row>
        <row r="3767">
          <cell r="A3767" t="str">
            <v>P16021BS</v>
          </cell>
          <cell r="B3767" t="str">
            <v>PE100 SDR21 D160 X 7,70 bcs</v>
          </cell>
          <cell r="E3767">
            <v>0.05</v>
          </cell>
          <cell r="F3767">
            <v>1</v>
          </cell>
          <cell r="G3767">
            <v>1582.1903875519999</v>
          </cell>
          <cell r="H3767" t="str">
            <v>fm</v>
          </cell>
        </row>
        <row r="3768">
          <cell r="A3768" t="str">
            <v>P16026BS</v>
          </cell>
          <cell r="B3768" t="str">
            <v>PE100 SDR26 D160 X 6,2 barna cs.</v>
          </cell>
          <cell r="E3768">
            <v>0.05</v>
          </cell>
          <cell r="F3768">
            <v>1</v>
          </cell>
          <cell r="G3768">
            <v>1280.415655131</v>
          </cell>
          <cell r="H3768" t="str">
            <v>fm</v>
          </cell>
        </row>
        <row r="3769">
          <cell r="A3769" t="str">
            <v>P18021VS</v>
          </cell>
          <cell r="B3769" t="str">
            <v>PE100 SDR21 D180 X 8,6 kék cs</v>
          </cell>
          <cell r="E3769">
            <v>0.05</v>
          </cell>
          <cell r="F3769">
            <v>1</v>
          </cell>
          <cell r="G3769">
            <v>1911.6717439500001</v>
          </cell>
          <cell r="H3769" t="str">
            <v>fm</v>
          </cell>
        </row>
        <row r="3770">
          <cell r="A3770" t="str">
            <v>P18026BS</v>
          </cell>
          <cell r="B3770" t="str">
            <v>PE100 SDR26 180 X 6,9 barna cs</v>
          </cell>
          <cell r="E3770">
            <v>0.05</v>
          </cell>
          <cell r="F3770">
            <v>1</v>
          </cell>
          <cell r="G3770">
            <v>1599.3605137100001</v>
          </cell>
          <cell r="H3770" t="str">
            <v>fm</v>
          </cell>
        </row>
        <row r="3771">
          <cell r="A3771" t="str">
            <v>P18026VS</v>
          </cell>
          <cell r="B3771" t="str">
            <v>PE100 SDR26 D180 X 6,90 kék cs</v>
          </cell>
          <cell r="E3771">
            <v>0.05</v>
          </cell>
          <cell r="F3771">
            <v>1</v>
          </cell>
          <cell r="G3771">
            <v>1599.4635231699999</v>
          </cell>
          <cell r="H3771" t="str">
            <v>fm</v>
          </cell>
        </row>
        <row r="3772">
          <cell r="A3772" t="str">
            <v>FRTB201220</v>
          </cell>
          <cell r="B3772" t="str">
            <v>SF Bm, T-idom D20x1/2'x20</v>
          </cell>
          <cell r="C3772">
            <v>3403</v>
          </cell>
          <cell r="D3772" t="str">
            <v>HUF</v>
          </cell>
          <cell r="E3772">
            <v>0.05</v>
          </cell>
          <cell r="F3772">
            <v>1</v>
          </cell>
          <cell r="G3772">
            <v>699.94</v>
          </cell>
          <cell r="H3772" t="str">
            <v>db</v>
          </cell>
        </row>
        <row r="3773">
          <cell r="A3773" t="str">
            <v>FRZ20</v>
          </cell>
          <cell r="B3773" t="str">
            <v>SF Toldóidom  D20</v>
          </cell>
          <cell r="C3773">
            <v>1784</v>
          </cell>
          <cell r="D3773" t="str">
            <v>HUF</v>
          </cell>
          <cell r="E3773">
            <v>0.05</v>
          </cell>
          <cell r="F3773">
            <v>1</v>
          </cell>
          <cell r="G3773">
            <v>410.91</v>
          </cell>
          <cell r="H3773" t="str">
            <v>db</v>
          </cell>
        </row>
        <row r="3774">
          <cell r="A3774" t="str">
            <v>FVA100</v>
          </cell>
          <cell r="B3774" t="str">
            <v>UNI falikorong t.lemez 100mm mély</v>
          </cell>
          <cell r="E3774">
            <v>0.05</v>
          </cell>
          <cell r="F3774">
            <v>1</v>
          </cell>
          <cell r="G3774">
            <v>317.3</v>
          </cell>
          <cell r="H3774" t="str">
            <v>db</v>
          </cell>
        </row>
        <row r="3775">
          <cell r="A3775" t="str">
            <v>FVA35120</v>
          </cell>
          <cell r="B3775" t="str">
            <v>UNI alaplap 35 x 120xxxxx</v>
          </cell>
          <cell r="E3775">
            <v>0.05</v>
          </cell>
          <cell r="F3775">
            <v>1</v>
          </cell>
          <cell r="G3775">
            <v>193</v>
          </cell>
          <cell r="H3775" t="str">
            <v>db</v>
          </cell>
        </row>
        <row r="3776">
          <cell r="A3776" t="str">
            <v>FVA35153</v>
          </cell>
          <cell r="B3776" t="str">
            <v>UNI alaplap 35x153</v>
          </cell>
          <cell r="E3776">
            <v>0.05</v>
          </cell>
          <cell r="F3776">
            <v>1</v>
          </cell>
          <cell r="G3776">
            <v>162.9</v>
          </cell>
          <cell r="H3776" t="str">
            <v>db</v>
          </cell>
        </row>
        <row r="3777">
          <cell r="A3777" t="str">
            <v>FVGR18</v>
          </cell>
          <cell r="B3777" t="str">
            <v>UNI hajlítórugó D18 belső</v>
          </cell>
          <cell r="E3777">
            <v>0.05</v>
          </cell>
          <cell r="F3777">
            <v>1</v>
          </cell>
          <cell r="G3777">
            <v>548.9</v>
          </cell>
          <cell r="H3777" t="str">
            <v>db</v>
          </cell>
        </row>
        <row r="3778">
          <cell r="A3778" t="str">
            <v>FVK463</v>
          </cell>
          <cell r="B3778" t="str">
            <v>Könyök 45'  D63</v>
          </cell>
          <cell r="C3778">
            <v>34819</v>
          </cell>
          <cell r="D3778" t="str">
            <v>HUF</v>
          </cell>
          <cell r="E3778">
            <v>0.05</v>
          </cell>
          <cell r="F3778">
            <v>1</v>
          </cell>
          <cell r="G3778">
            <v>12737.52</v>
          </cell>
          <cell r="H3778" t="str">
            <v>db</v>
          </cell>
        </row>
        <row r="3779">
          <cell r="A3779" t="str">
            <v>FVK9110</v>
          </cell>
          <cell r="B3779" t="str">
            <v>Könyök 90'  D110</v>
          </cell>
          <cell r="E3779">
            <v>0.05</v>
          </cell>
          <cell r="F3779">
            <v>1</v>
          </cell>
          <cell r="G3779">
            <v>36060.639999999999</v>
          </cell>
          <cell r="H3779" t="str">
            <v>db</v>
          </cell>
        </row>
        <row r="3780">
          <cell r="A3780" t="str">
            <v>FVK932</v>
          </cell>
          <cell r="B3780" t="str">
            <v>Könyök 90'  D32</v>
          </cell>
          <cell r="E3780">
            <v>0.05</v>
          </cell>
          <cell r="F3780">
            <v>1</v>
          </cell>
          <cell r="G3780">
            <v>955.18</v>
          </cell>
          <cell r="H3780" t="str">
            <v>db</v>
          </cell>
        </row>
        <row r="3781">
          <cell r="A3781" t="str">
            <v>FVK963</v>
          </cell>
          <cell r="B3781" t="str">
            <v>Könyök 90'  D63</v>
          </cell>
          <cell r="C3781">
            <v>36523</v>
          </cell>
          <cell r="D3781" t="str">
            <v>HUF</v>
          </cell>
          <cell r="E3781">
            <v>0.05</v>
          </cell>
          <cell r="F3781">
            <v>1</v>
          </cell>
          <cell r="G3781">
            <v>11181.02</v>
          </cell>
          <cell r="H3781" t="str">
            <v>db</v>
          </cell>
        </row>
        <row r="3782">
          <cell r="A3782" t="str">
            <v>FVKB920</v>
          </cell>
          <cell r="B3782" t="str">
            <v>Bm, Könyök 90'  D20x 1/2'</v>
          </cell>
          <cell r="E3782">
            <v>0.05</v>
          </cell>
          <cell r="F3782">
            <v>1</v>
          </cell>
          <cell r="G3782">
            <v>336.38</v>
          </cell>
          <cell r="H3782" t="str">
            <v>db</v>
          </cell>
        </row>
        <row r="3783">
          <cell r="A3783" t="str">
            <v>FVKB925</v>
          </cell>
          <cell r="B3783" t="str">
            <v>Bm könyök 90'  D25x3/4'</v>
          </cell>
          <cell r="E3783">
            <v>0.05</v>
          </cell>
          <cell r="F3783">
            <v>1</v>
          </cell>
          <cell r="G3783">
            <v>562.34</v>
          </cell>
          <cell r="H3783" t="str">
            <v>db</v>
          </cell>
        </row>
        <row r="3784">
          <cell r="A3784" t="str">
            <v>FVKB950</v>
          </cell>
          <cell r="B3784" t="str">
            <v>Bm könyök 90'  D50x1 1/2</v>
          </cell>
          <cell r="E3784">
            <v>0.05</v>
          </cell>
          <cell r="F3784">
            <v>1</v>
          </cell>
          <cell r="G3784">
            <v>0</v>
          </cell>
          <cell r="H3784" t="str">
            <v>db</v>
          </cell>
        </row>
        <row r="3785">
          <cell r="A3785" t="str">
            <v>FVMB25</v>
          </cell>
          <cell r="B3785" t="str">
            <v>Bm, csatlakozóidom D25 x 3/4</v>
          </cell>
          <cell r="E3785">
            <v>0.05</v>
          </cell>
          <cell r="F3785">
            <v>1</v>
          </cell>
          <cell r="G3785">
            <v>311.95</v>
          </cell>
          <cell r="H3785" t="str">
            <v>db</v>
          </cell>
        </row>
        <row r="3786">
          <cell r="A3786" t="str">
            <v>FVMB32</v>
          </cell>
          <cell r="B3786" t="str">
            <v>Bm, csatlakozóidom D32 x 1</v>
          </cell>
          <cell r="E3786">
            <v>0.05</v>
          </cell>
          <cell r="F3786">
            <v>1</v>
          </cell>
          <cell r="G3786">
            <v>830.09</v>
          </cell>
          <cell r="H3786" t="str">
            <v>db</v>
          </cell>
        </row>
        <row r="3787">
          <cell r="A3787" t="str">
            <v>FVMB903</v>
          </cell>
          <cell r="B3787" t="str">
            <v>Bm, csatlakozóidom D90 x 3</v>
          </cell>
          <cell r="E3787">
            <v>0.05</v>
          </cell>
          <cell r="F3787">
            <v>1</v>
          </cell>
          <cell r="G3787">
            <v>19458.88</v>
          </cell>
          <cell r="H3787" t="str">
            <v>db</v>
          </cell>
        </row>
        <row r="3788">
          <cell r="A3788" t="str">
            <v>FVT322525</v>
          </cell>
          <cell r="B3788" t="str">
            <v>Red, T-idom D32x25x25</v>
          </cell>
          <cell r="E3788">
            <v>0.05</v>
          </cell>
          <cell r="F3788">
            <v>1</v>
          </cell>
          <cell r="G3788">
            <v>1477.08</v>
          </cell>
          <cell r="H3788" t="str">
            <v>db</v>
          </cell>
        </row>
        <row r="3789">
          <cell r="A3789" t="str">
            <v>FVT504050</v>
          </cell>
          <cell r="B3789" t="str">
            <v>T-idom szűkített D50x40x50</v>
          </cell>
          <cell r="E3789">
            <v>0.05</v>
          </cell>
          <cell r="F3789">
            <v>1</v>
          </cell>
          <cell r="G3789">
            <v>4710.4799999999996</v>
          </cell>
          <cell r="H3789" t="str">
            <v>db</v>
          </cell>
        </row>
        <row r="3790">
          <cell r="A3790" t="str">
            <v>FVT907575</v>
          </cell>
          <cell r="B3790" t="str">
            <v>T-idom D90/75/75</v>
          </cell>
          <cell r="E3790">
            <v>0.05</v>
          </cell>
          <cell r="F3790">
            <v>1</v>
          </cell>
          <cell r="G3790">
            <v>43233</v>
          </cell>
          <cell r="H3790" t="str">
            <v>db</v>
          </cell>
        </row>
        <row r="3791">
          <cell r="A3791" t="str">
            <v>FVTB32</v>
          </cell>
          <cell r="B3791" t="str">
            <v>Bm. Tidom D32 x 3/4'x 32</v>
          </cell>
          <cell r="E3791">
            <v>0.05</v>
          </cell>
          <cell r="F3791">
            <v>1</v>
          </cell>
          <cell r="G3791">
            <v>2196</v>
          </cell>
          <cell r="H3791" t="str">
            <v>db</v>
          </cell>
        </row>
        <row r="3792">
          <cell r="A3792" t="str">
            <v>FVTB50</v>
          </cell>
          <cell r="B3792" t="str">
            <v>Bm. Tidom D 50 x 1' x 50</v>
          </cell>
          <cell r="E3792">
            <v>0.05</v>
          </cell>
          <cell r="F3792">
            <v>1</v>
          </cell>
          <cell r="G3792">
            <v>0</v>
          </cell>
          <cell r="H3792" t="str">
            <v>db</v>
          </cell>
        </row>
        <row r="3793">
          <cell r="A3793" t="str">
            <v>FVZ1614</v>
          </cell>
          <cell r="B3793" t="str">
            <v>Toldóidom szűkített D16/14</v>
          </cell>
          <cell r="E3793">
            <v>0.05</v>
          </cell>
          <cell r="F3793">
            <v>1</v>
          </cell>
          <cell r="G3793">
            <v>0</v>
          </cell>
          <cell r="H3793" t="str">
            <v>db</v>
          </cell>
        </row>
        <row r="3794">
          <cell r="A3794" t="str">
            <v>FVZ6340</v>
          </cell>
          <cell r="B3794" t="str">
            <v>Toldóidom szűkített D63/40</v>
          </cell>
          <cell r="C3794">
            <v>21252</v>
          </cell>
          <cell r="D3794" t="str">
            <v>HUF</v>
          </cell>
          <cell r="E3794">
            <v>0.05</v>
          </cell>
          <cell r="F3794">
            <v>1</v>
          </cell>
          <cell r="G3794">
            <v>5738.37</v>
          </cell>
          <cell r="H3794" t="str">
            <v>db</v>
          </cell>
        </row>
        <row r="3795">
          <cell r="A3795" t="str">
            <v>FVZ6350</v>
          </cell>
          <cell r="B3795" t="str">
            <v>Toldóidom szűkített D63/50</v>
          </cell>
          <cell r="C3795">
            <v>22967</v>
          </cell>
          <cell r="D3795" t="str">
            <v>HUF</v>
          </cell>
          <cell r="E3795">
            <v>0.05</v>
          </cell>
          <cell r="F3795">
            <v>1</v>
          </cell>
          <cell r="G3795">
            <v>7215.59</v>
          </cell>
          <cell r="H3795" t="str">
            <v>db</v>
          </cell>
        </row>
        <row r="3796">
          <cell r="A3796" t="str">
            <v>FVZ75</v>
          </cell>
          <cell r="B3796" t="str">
            <v>Toldóidom  D75</v>
          </cell>
          <cell r="E3796">
            <v>0.05</v>
          </cell>
          <cell r="F3796">
            <v>1</v>
          </cell>
          <cell r="G3796">
            <v>11478.4</v>
          </cell>
          <cell r="H3796" t="str">
            <v>db</v>
          </cell>
        </row>
        <row r="3797">
          <cell r="A3797" t="str">
            <v>FVZ7550</v>
          </cell>
          <cell r="B3797" t="str">
            <v>Toldóidom szűkített D75/50</v>
          </cell>
          <cell r="E3797">
            <v>0.05</v>
          </cell>
          <cell r="F3797">
            <v>1</v>
          </cell>
          <cell r="G3797">
            <v>7365</v>
          </cell>
          <cell r="H3797" t="str">
            <v>db</v>
          </cell>
        </row>
        <row r="3798">
          <cell r="A3798" t="str">
            <v>FVZ9075</v>
          </cell>
          <cell r="B3798" t="str">
            <v>Toldóidom  szűkített D90/75</v>
          </cell>
          <cell r="E3798">
            <v>0.05</v>
          </cell>
          <cell r="F3798">
            <v>1</v>
          </cell>
          <cell r="G3798">
            <v>26390</v>
          </cell>
          <cell r="H3798" t="str">
            <v>db</v>
          </cell>
        </row>
        <row r="3799">
          <cell r="A3799" t="str">
            <v>FWMB16</v>
          </cell>
          <cell r="B3799" t="str">
            <v>Bm,kulcsos csatlakozóidom D16 x 1/2</v>
          </cell>
          <cell r="E3799">
            <v>0.05</v>
          </cell>
          <cell r="F3799">
            <v>1</v>
          </cell>
          <cell r="G3799">
            <v>248.72</v>
          </cell>
          <cell r="H3799" t="str">
            <v>db</v>
          </cell>
        </row>
        <row r="3800">
          <cell r="A3800" t="str">
            <v>FWMK16</v>
          </cell>
          <cell r="B3800" t="str">
            <v>Km,kulcsos csatlakozóidom D16 x 1/2</v>
          </cell>
          <cell r="E3800">
            <v>0.05</v>
          </cell>
          <cell r="F3800">
            <v>1</v>
          </cell>
          <cell r="G3800">
            <v>238.43</v>
          </cell>
          <cell r="H3800" t="str">
            <v>db</v>
          </cell>
        </row>
        <row r="3801">
          <cell r="A3801" t="str">
            <v>FXCF172</v>
          </cell>
          <cell r="B3801" t="str">
            <v>PE-Xa padlófűtőcső D17 x 2</v>
          </cell>
          <cell r="E3801">
            <v>0.05</v>
          </cell>
          <cell r="F3801">
            <v>1</v>
          </cell>
          <cell r="G3801">
            <v>111.12</v>
          </cell>
          <cell r="H3801" t="str">
            <v>fm</v>
          </cell>
        </row>
        <row r="3802">
          <cell r="A3802" t="str">
            <v>FXCF2021</v>
          </cell>
          <cell r="B3802" t="str">
            <v>PE-RT padlófűtéscső 20x2/240m tekercs</v>
          </cell>
          <cell r="E3802">
            <v>0.05</v>
          </cell>
          <cell r="F3802">
            <v>1</v>
          </cell>
          <cell r="G3802">
            <v>73.67</v>
          </cell>
          <cell r="H3802" t="str">
            <v>fm</v>
          </cell>
        </row>
        <row r="3803">
          <cell r="A3803" t="str">
            <v>FXCF2523</v>
          </cell>
          <cell r="B3803" t="str">
            <v>PE-Xa padlófűtőcső D25 x 2,3</v>
          </cell>
          <cell r="E3803">
            <v>0.05</v>
          </cell>
          <cell r="F3803">
            <v>1</v>
          </cell>
          <cell r="G3803">
            <v>199.99</v>
          </cell>
          <cell r="H3803" t="str">
            <v>fm</v>
          </cell>
        </row>
        <row r="3804">
          <cell r="A3804" t="str">
            <v>FXGO1625K</v>
          </cell>
          <cell r="B3804" t="str">
            <v>K2  PEX Kombiolló kalibrálóval</v>
          </cell>
          <cell r="E3804">
            <v>0.05</v>
          </cell>
          <cell r="F3804">
            <v>1</v>
          </cell>
          <cell r="G3804">
            <v>11052.54</v>
          </cell>
          <cell r="H3804" t="str">
            <v>db</v>
          </cell>
        </row>
        <row r="3805">
          <cell r="A3805" t="str">
            <v>FXI25</v>
          </cell>
          <cell r="B3805" t="str">
            <v>Csővezető ív, D25-ös csőhöz</v>
          </cell>
          <cell r="E3805">
            <v>0.05</v>
          </cell>
          <cell r="F3805">
            <v>1</v>
          </cell>
          <cell r="G3805">
            <v>312.75</v>
          </cell>
          <cell r="H3805" t="str">
            <v>db</v>
          </cell>
        </row>
        <row r="3806">
          <cell r="A3806" t="str">
            <v>GE3501</v>
          </cell>
          <cell r="B3806" t="str">
            <v>Efitt. hegesztőgép MSA 350 plus</v>
          </cell>
          <cell r="E3806">
            <v>0.05</v>
          </cell>
          <cell r="F3806">
            <v>1</v>
          </cell>
          <cell r="G3806">
            <v>819779.42</v>
          </cell>
          <cell r="H3806" t="str">
            <v>db</v>
          </cell>
        </row>
        <row r="3807">
          <cell r="A3807" t="str">
            <v>GEH000</v>
          </cell>
          <cell r="B3807" t="str">
            <v>Kézi hántoló</v>
          </cell>
          <cell r="E3807">
            <v>0.05</v>
          </cell>
          <cell r="F3807">
            <v>1</v>
          </cell>
          <cell r="G3807">
            <v>3022.04</v>
          </cell>
          <cell r="H3807" t="str">
            <v>db</v>
          </cell>
        </row>
        <row r="3808">
          <cell r="A3808" t="str">
            <v>GEH02511</v>
          </cell>
          <cell r="B3808" t="str">
            <v>Rotációs Hántoló PT4 D25 x 2,3</v>
          </cell>
          <cell r="E3808">
            <v>0.05</v>
          </cell>
          <cell r="F3808">
            <v>1</v>
          </cell>
          <cell r="G3808">
            <v>17412.560000000001</v>
          </cell>
          <cell r="H3808" t="str">
            <v>db</v>
          </cell>
        </row>
        <row r="3809">
          <cell r="A3809" t="str">
            <v>GEH06311</v>
          </cell>
          <cell r="B3809" t="str">
            <v>Rotációs Hántoló PT4 D63 SDR11</v>
          </cell>
          <cell r="E3809">
            <v>0.05</v>
          </cell>
          <cell r="F3809">
            <v>1</v>
          </cell>
          <cell r="G3809">
            <v>25684.25</v>
          </cell>
          <cell r="H3809" t="str">
            <v>db</v>
          </cell>
        </row>
        <row r="3810">
          <cell r="A3810" t="str">
            <v>GEH200</v>
          </cell>
          <cell r="B3810" t="str">
            <v>Rotációs Hántoló RS 200</v>
          </cell>
          <cell r="E3810">
            <v>0.05</v>
          </cell>
          <cell r="F3810">
            <v>1</v>
          </cell>
          <cell r="G3810">
            <v>89755.58</v>
          </cell>
          <cell r="H3810" t="str">
            <v>db</v>
          </cell>
        </row>
        <row r="3811">
          <cell r="A3811" t="str">
            <v>GEPDM125</v>
          </cell>
          <cell r="B3811" t="str">
            <v>EPDM Saválló gumigyűrű D125</v>
          </cell>
          <cell r="E3811">
            <v>0.05</v>
          </cell>
          <cell r="F3811">
            <v>1</v>
          </cell>
          <cell r="G3811">
            <v>217.28</v>
          </cell>
          <cell r="H3811" t="str">
            <v>db</v>
          </cell>
        </row>
        <row r="3812">
          <cell r="A3812" t="str">
            <v>Gépjavítás</v>
          </cell>
          <cell r="B3812" t="str">
            <v>Gépjavítás</v>
          </cell>
          <cell r="E3812">
            <v>0.05</v>
          </cell>
          <cell r="F3812">
            <v>1</v>
          </cell>
          <cell r="G3812">
            <v>0</v>
          </cell>
          <cell r="H3812" t="str">
            <v>db</v>
          </cell>
        </row>
        <row r="3813">
          <cell r="A3813" t="str">
            <v>GET315</v>
          </cell>
          <cell r="B3813" t="str">
            <v>Tompa heg. gép GF90-315 kompl.</v>
          </cell>
          <cell r="E3813">
            <v>0.05</v>
          </cell>
          <cell r="F3813">
            <v>1</v>
          </cell>
          <cell r="G3813">
            <v>1817490</v>
          </cell>
          <cell r="H3813" t="str">
            <v>db</v>
          </cell>
        </row>
        <row r="3814">
          <cell r="A3814" t="str">
            <v>GEU315</v>
          </cell>
          <cell r="B3814" t="str">
            <v>Univerzális PE efitt. heg.gép</v>
          </cell>
          <cell r="E3814">
            <v>0.05</v>
          </cell>
          <cell r="F3814">
            <v>1</v>
          </cell>
          <cell r="G3814">
            <v>299806.56</v>
          </cell>
          <cell r="H3814" t="str">
            <v>db</v>
          </cell>
        </row>
        <row r="3815">
          <cell r="A3815" t="str">
            <v>GNYER07540</v>
          </cell>
          <cell r="B3815" t="str">
            <v>Nyeregidom profilpár 75/40</v>
          </cell>
          <cell r="E3815">
            <v>0.05</v>
          </cell>
          <cell r="F3815">
            <v>1</v>
          </cell>
          <cell r="G3815">
            <v>5520</v>
          </cell>
          <cell r="H3815" t="str">
            <v>db</v>
          </cell>
        </row>
        <row r="3816">
          <cell r="A3816" t="str">
            <v>GNYER09050</v>
          </cell>
          <cell r="B3816" t="str">
            <v>Nyeregidom profilpár 90/50</v>
          </cell>
          <cell r="E3816">
            <v>0.05</v>
          </cell>
          <cell r="F3816">
            <v>1</v>
          </cell>
          <cell r="G3816">
            <v>6160</v>
          </cell>
          <cell r="H3816" t="str">
            <v>db</v>
          </cell>
        </row>
        <row r="3817">
          <cell r="A3817" t="str">
            <v>GNYER09063</v>
          </cell>
          <cell r="B3817" t="str">
            <v>Nyeregidom profilpár 90/63</v>
          </cell>
          <cell r="E3817">
            <v>0.05</v>
          </cell>
          <cell r="F3817">
            <v>1</v>
          </cell>
          <cell r="G3817">
            <v>6640</v>
          </cell>
          <cell r="H3817" t="str">
            <v>db</v>
          </cell>
        </row>
        <row r="3818">
          <cell r="A3818" t="str">
            <v>GNYER11032</v>
          </cell>
          <cell r="B3818" t="str">
            <v>Nyeregidom profilpár 110/32</v>
          </cell>
          <cell r="E3818">
            <v>0.05</v>
          </cell>
          <cell r="F3818">
            <v>1</v>
          </cell>
          <cell r="G3818">
            <v>3840</v>
          </cell>
          <cell r="H3818" t="str">
            <v>db</v>
          </cell>
        </row>
        <row r="3819">
          <cell r="A3819" t="str">
            <v>GNYER14090</v>
          </cell>
          <cell r="B3819" t="str">
            <v>Nyeregidom profilpár 140/90</v>
          </cell>
          <cell r="E3819">
            <v>0.05</v>
          </cell>
          <cell r="F3819">
            <v>1</v>
          </cell>
          <cell r="G3819">
            <v>0</v>
          </cell>
          <cell r="H3819" t="str">
            <v>db</v>
          </cell>
        </row>
        <row r="3820">
          <cell r="A3820" t="str">
            <v>GNYER16032</v>
          </cell>
          <cell r="B3820" t="str">
            <v>Nyeregidom profilpár 160/32</v>
          </cell>
          <cell r="E3820">
            <v>0.05</v>
          </cell>
          <cell r="F3820">
            <v>1</v>
          </cell>
          <cell r="G3820">
            <v>3840</v>
          </cell>
          <cell r="H3820" t="str">
            <v>db</v>
          </cell>
        </row>
        <row r="3821">
          <cell r="A3821" t="str">
            <v>GNYER16063</v>
          </cell>
          <cell r="B3821" t="str">
            <v>Nyeregidom profilpár 160/63</v>
          </cell>
          <cell r="E3821">
            <v>0.05</v>
          </cell>
          <cell r="F3821">
            <v>1</v>
          </cell>
          <cell r="G3821">
            <v>5360</v>
          </cell>
          <cell r="H3821" t="str">
            <v>db</v>
          </cell>
        </row>
        <row r="3822">
          <cell r="A3822" t="str">
            <v>GNYER25032</v>
          </cell>
          <cell r="B3822" t="str">
            <v>Nyeregidom profilpár 250/32</v>
          </cell>
          <cell r="E3822">
            <v>0.05</v>
          </cell>
          <cell r="F3822">
            <v>1</v>
          </cell>
          <cell r="G3822">
            <v>3360</v>
          </cell>
          <cell r="H3822" t="str">
            <v>db</v>
          </cell>
        </row>
        <row r="3823">
          <cell r="A3823" t="str">
            <v>GNYER31532</v>
          </cell>
          <cell r="B3823" t="str">
            <v>Nyeregidom profilpár 315/32</v>
          </cell>
          <cell r="E3823">
            <v>0.05</v>
          </cell>
          <cell r="F3823">
            <v>1</v>
          </cell>
          <cell r="G3823">
            <v>3360</v>
          </cell>
          <cell r="H3823" t="str">
            <v>db</v>
          </cell>
        </row>
        <row r="3824">
          <cell r="A3824" t="str">
            <v>GUMI032KG</v>
          </cell>
          <cell r="B3824" t="str">
            <v>KG GUMIGYŰRŰ D32</v>
          </cell>
          <cell r="E3824">
            <v>0.05</v>
          </cell>
          <cell r="F3824">
            <v>1</v>
          </cell>
          <cell r="G3824">
            <v>5.61</v>
          </cell>
          <cell r="H3824" t="str">
            <v>db</v>
          </cell>
        </row>
        <row r="3825">
          <cell r="A3825" t="str">
            <v>GUMI063</v>
          </cell>
          <cell r="B3825" t="str">
            <v>KA GUMIGYŰRŰ D 63</v>
          </cell>
          <cell r="E3825">
            <v>0.05</v>
          </cell>
          <cell r="F3825">
            <v>1</v>
          </cell>
          <cell r="G3825">
            <v>13.4</v>
          </cell>
          <cell r="H3825" t="str">
            <v>db</v>
          </cell>
        </row>
        <row r="3826">
          <cell r="A3826" t="str">
            <v>GUMI063KG</v>
          </cell>
          <cell r="B3826" t="str">
            <v>KG GUMIGYŰRŰ D63</v>
          </cell>
          <cell r="E3826">
            <v>0.05</v>
          </cell>
          <cell r="F3826">
            <v>1</v>
          </cell>
          <cell r="G3826">
            <v>38.93</v>
          </cell>
          <cell r="H3826" t="str">
            <v>db</v>
          </cell>
        </row>
        <row r="3827">
          <cell r="A3827" t="str">
            <v>GUMI075KG</v>
          </cell>
          <cell r="B3827" t="str">
            <v>KG GUMIGYŰRŰ D75</v>
          </cell>
          <cell r="E3827">
            <v>0.05</v>
          </cell>
          <cell r="F3827">
            <v>1</v>
          </cell>
          <cell r="G3827">
            <v>8.2799999999999994</v>
          </cell>
          <cell r="H3827" t="str">
            <v>db</v>
          </cell>
        </row>
        <row r="3828">
          <cell r="A3828" t="str">
            <v>GUMI090KM</v>
          </cell>
          <cell r="B3828" t="str">
            <v>KM GUMIGYŰRŰ D90</v>
          </cell>
          <cell r="E3828">
            <v>0.05</v>
          </cell>
          <cell r="F3828">
            <v>1</v>
          </cell>
          <cell r="G3828">
            <v>49.81</v>
          </cell>
          <cell r="H3828" t="str">
            <v>db</v>
          </cell>
        </row>
        <row r="3829">
          <cell r="A3829" t="str">
            <v>GUMI140</v>
          </cell>
          <cell r="B3829" t="str">
            <v>BéléscsőD160KM-hez gumi 140x3,5 Shore 70</v>
          </cell>
          <cell r="E3829">
            <v>0.05</v>
          </cell>
          <cell r="F3829">
            <v>1</v>
          </cell>
          <cell r="G3829">
            <v>220</v>
          </cell>
          <cell r="H3829" t="str">
            <v>db</v>
          </cell>
        </row>
        <row r="3830">
          <cell r="A3830" t="str">
            <v>GUMI196</v>
          </cell>
          <cell r="B3830" t="str">
            <v>Béléscső D22517-hez gumi 196x6</v>
          </cell>
          <cell r="E3830">
            <v>0.05</v>
          </cell>
          <cell r="F3830">
            <v>1</v>
          </cell>
          <cell r="G3830">
            <v>68.22</v>
          </cell>
          <cell r="H3830" t="str">
            <v>db</v>
          </cell>
        </row>
        <row r="3831">
          <cell r="A3831" t="str">
            <v>GUMI225KM</v>
          </cell>
          <cell r="B3831" t="str">
            <v>KM GUMIGYŰRŰ D225</v>
          </cell>
          <cell r="E3831">
            <v>0.05</v>
          </cell>
          <cell r="F3831">
            <v>1</v>
          </cell>
          <cell r="G3831">
            <v>262.52</v>
          </cell>
          <cell r="H3831" t="str">
            <v>db</v>
          </cell>
        </row>
        <row r="3832">
          <cell r="A3832" t="str">
            <v>GUMI450KM</v>
          </cell>
          <cell r="B3832" t="str">
            <v>KM GUMIGYŰRŰ D450</v>
          </cell>
          <cell r="E3832">
            <v>0.05</v>
          </cell>
          <cell r="F3832">
            <v>1</v>
          </cell>
          <cell r="G3832">
            <v>1381.49</v>
          </cell>
          <cell r="H3832" t="str">
            <v>db</v>
          </cell>
        </row>
        <row r="3833">
          <cell r="A3833" t="str">
            <v>GVRS700</v>
          </cell>
          <cell r="B3833" t="str">
            <v>Hegesztberendezés VRS 700</v>
          </cell>
          <cell r="E3833">
            <v>0.05</v>
          </cell>
          <cell r="F3833">
            <v>1</v>
          </cell>
          <cell r="G3833">
            <v>1000</v>
          </cell>
          <cell r="H3833" t="str">
            <v>db</v>
          </cell>
        </row>
        <row r="3834">
          <cell r="A3834" t="str">
            <v>HE88F/15GY</v>
          </cell>
          <cell r="B3834" t="str">
            <v>Idomsapka kombigyűrűs idomhoz D15</v>
          </cell>
          <cell r="E3834">
            <v>0.05</v>
          </cell>
          <cell r="F3834">
            <v>1</v>
          </cell>
          <cell r="G3834">
            <v>19.690000000000001</v>
          </cell>
          <cell r="H3834" t="str">
            <v>db</v>
          </cell>
        </row>
        <row r="3835">
          <cell r="A3835" t="str">
            <v>HE88F/16GY</v>
          </cell>
          <cell r="B3835" t="str">
            <v>Idomsapka kombigyűrűs idomhoz D16</v>
          </cell>
          <cell r="E3835">
            <v>0.05</v>
          </cell>
          <cell r="F3835">
            <v>1</v>
          </cell>
          <cell r="G3835">
            <v>14.8</v>
          </cell>
          <cell r="H3835" t="str">
            <v>db</v>
          </cell>
        </row>
        <row r="3836">
          <cell r="A3836" t="str">
            <v>HE88F/22GY</v>
          </cell>
          <cell r="B3836" t="str">
            <v>Idomsapka kombigyűrűs idomhoz D22</v>
          </cell>
          <cell r="E3836">
            <v>0.05</v>
          </cell>
          <cell r="F3836">
            <v>1</v>
          </cell>
          <cell r="G3836">
            <v>15.14</v>
          </cell>
          <cell r="H3836" t="str">
            <v>db</v>
          </cell>
        </row>
        <row r="3837">
          <cell r="A3837" t="str">
            <v>HHD1/20GY</v>
          </cell>
          <cell r="B3837" t="str">
            <v>Csőtoldó karmantyú D20</v>
          </cell>
          <cell r="E3837">
            <v>0.05</v>
          </cell>
          <cell r="F3837">
            <v>1</v>
          </cell>
          <cell r="G3837">
            <v>311.05</v>
          </cell>
          <cell r="H3837" t="str">
            <v>db</v>
          </cell>
        </row>
        <row r="3838">
          <cell r="A3838" t="str">
            <v>HHD1/25GY</v>
          </cell>
          <cell r="B3838" t="str">
            <v>Csőtoldó karmantyú D25</v>
          </cell>
          <cell r="E3838">
            <v>0.05</v>
          </cell>
          <cell r="F3838">
            <v>1</v>
          </cell>
          <cell r="G3838">
            <v>425.65</v>
          </cell>
          <cell r="H3838" t="str">
            <v>db</v>
          </cell>
        </row>
        <row r="3839">
          <cell r="A3839" t="str">
            <v>HHD1/28GY</v>
          </cell>
          <cell r="B3839" t="str">
            <v>Csőtoldó karmantyú D28</v>
          </cell>
          <cell r="E3839">
            <v>0.05</v>
          </cell>
          <cell r="F3839">
            <v>1</v>
          </cell>
          <cell r="G3839">
            <v>355.51</v>
          </cell>
          <cell r="H3839" t="str">
            <v>db</v>
          </cell>
        </row>
        <row r="3840">
          <cell r="A3840" t="str">
            <v>HHD10/20GY</v>
          </cell>
          <cell r="B3840" t="str">
            <v>T egál  D20</v>
          </cell>
          <cell r="E3840">
            <v>0.05</v>
          </cell>
          <cell r="F3840">
            <v>1</v>
          </cell>
          <cell r="G3840">
            <v>364.89</v>
          </cell>
          <cell r="H3840" t="str">
            <v>db</v>
          </cell>
        </row>
        <row r="3841">
          <cell r="A3841" t="str">
            <v>HHD12/22GY</v>
          </cell>
          <cell r="B3841" t="str">
            <v>Végen szűkített T D22x22x15</v>
          </cell>
          <cell r="E3841">
            <v>0.05</v>
          </cell>
          <cell r="F3841">
            <v>1</v>
          </cell>
          <cell r="G3841">
            <v>224.63</v>
          </cell>
          <cell r="H3841" t="str">
            <v>db</v>
          </cell>
        </row>
        <row r="3842">
          <cell r="A3842" t="str">
            <v>HHD12/25GY</v>
          </cell>
          <cell r="B3842" t="str">
            <v>Végen szűkített T D25x25x20</v>
          </cell>
          <cell r="E3842">
            <v>0.05</v>
          </cell>
          <cell r="F3842">
            <v>1</v>
          </cell>
          <cell r="G3842">
            <v>538.78</v>
          </cell>
          <cell r="H3842" t="str">
            <v>db</v>
          </cell>
        </row>
        <row r="3843">
          <cell r="A3843" t="str">
            <v>HHD2A/22GY</v>
          </cell>
          <cell r="B3843" t="str">
            <v>Szűkítő D 22x20</v>
          </cell>
          <cell r="E3843">
            <v>0.05</v>
          </cell>
          <cell r="F3843">
            <v>1</v>
          </cell>
          <cell r="G3843">
            <v>252.76</v>
          </cell>
          <cell r="H3843" t="str">
            <v>db</v>
          </cell>
        </row>
        <row r="3844">
          <cell r="A3844" t="str">
            <v>HHD2B/15GY</v>
          </cell>
          <cell r="B3844" t="str">
            <v>Szűkítő D16 x 15</v>
          </cell>
          <cell r="E3844">
            <v>0.05</v>
          </cell>
          <cell r="F3844">
            <v>1</v>
          </cell>
          <cell r="G3844">
            <v>199.98</v>
          </cell>
          <cell r="H3844" t="str">
            <v>db</v>
          </cell>
        </row>
        <row r="3845">
          <cell r="A3845" t="str">
            <v>HHD4/22GY</v>
          </cell>
          <cell r="B3845" t="str">
            <v>Könyök, egyik végén toldható D22</v>
          </cell>
          <cell r="E3845">
            <v>0.05</v>
          </cell>
          <cell r="F3845">
            <v>1</v>
          </cell>
          <cell r="G3845">
            <v>158.25</v>
          </cell>
          <cell r="H3845" t="str">
            <v>db</v>
          </cell>
        </row>
        <row r="3846">
          <cell r="A3846" t="str">
            <v>HHD62/15GY</v>
          </cell>
          <cell r="B3846" t="str">
            <v>HHD62/15GY</v>
          </cell>
          <cell r="E3846">
            <v>0.05</v>
          </cell>
          <cell r="F3846">
            <v>1</v>
          </cell>
          <cell r="G3846">
            <v>163.62</v>
          </cell>
          <cell r="H3846" t="str">
            <v>db</v>
          </cell>
        </row>
        <row r="3847">
          <cell r="A3847" t="str">
            <v>HHD62/22GY</v>
          </cell>
          <cell r="B3847" t="str">
            <v>HHD62/22GY</v>
          </cell>
          <cell r="E3847">
            <v>0.05</v>
          </cell>
          <cell r="F3847">
            <v>1</v>
          </cell>
          <cell r="G3847">
            <v>194.12</v>
          </cell>
          <cell r="H3847" t="str">
            <v>db</v>
          </cell>
        </row>
        <row r="3848">
          <cell r="A3848" t="str">
            <v>HHD74</v>
          </cell>
          <cell r="B3848" t="str">
            <v>Csővágó olló  28</v>
          </cell>
          <cell r="E3848">
            <v>0.05</v>
          </cell>
          <cell r="F3848">
            <v>1</v>
          </cell>
          <cell r="G3848">
            <v>2189.9699999999998</v>
          </cell>
          <cell r="H3848" t="str">
            <v>db</v>
          </cell>
        </row>
        <row r="3849">
          <cell r="A3849" t="str">
            <v>HHD75</v>
          </cell>
          <cell r="B3849" t="str">
            <v>Csővágó olló</v>
          </cell>
          <cell r="E3849">
            <v>0.05</v>
          </cell>
          <cell r="F3849">
            <v>1</v>
          </cell>
          <cell r="G3849">
            <v>0</v>
          </cell>
          <cell r="H3849" t="str">
            <v>db</v>
          </cell>
        </row>
        <row r="3850">
          <cell r="A3850" t="str">
            <v>HHD77</v>
          </cell>
          <cell r="B3850" t="str">
            <v>Csővágó olló  42</v>
          </cell>
          <cell r="E3850">
            <v>0.05</v>
          </cell>
          <cell r="F3850">
            <v>1</v>
          </cell>
          <cell r="G3850">
            <v>0</v>
          </cell>
          <cell r="H3850" t="str">
            <v>db</v>
          </cell>
        </row>
        <row r="3851">
          <cell r="A3851" t="str">
            <v>HHD78</v>
          </cell>
          <cell r="B3851" t="str">
            <v>Csővágó olló  26</v>
          </cell>
          <cell r="E3851">
            <v>0.05</v>
          </cell>
          <cell r="F3851">
            <v>1</v>
          </cell>
          <cell r="G3851">
            <v>2832.98</v>
          </cell>
          <cell r="H3851" t="str">
            <v>db</v>
          </cell>
        </row>
        <row r="3852">
          <cell r="A3852" t="str">
            <v>HHE28/15GY</v>
          </cell>
          <cell r="B3852" t="str">
            <v>Réz-Hep2O adapter BM 15x1/2 kovácsolt</v>
          </cell>
          <cell r="E3852">
            <v>0.05</v>
          </cell>
          <cell r="F3852">
            <v>1</v>
          </cell>
          <cell r="G3852">
            <v>332.93</v>
          </cell>
          <cell r="H3852" t="str">
            <v>db</v>
          </cell>
        </row>
        <row r="3853">
          <cell r="A3853" t="str">
            <v>HHE28/16GY</v>
          </cell>
          <cell r="B3853" t="str">
            <v>Réz-Hep2O adapter BM 16x1/2 kovácsolt</v>
          </cell>
          <cell r="E3853">
            <v>0.05</v>
          </cell>
          <cell r="F3853">
            <v>1</v>
          </cell>
          <cell r="G3853">
            <v>581.16999999999996</v>
          </cell>
          <cell r="H3853" t="str">
            <v>db</v>
          </cell>
        </row>
        <row r="3854">
          <cell r="A3854" t="str">
            <v>HHE28/22GY</v>
          </cell>
          <cell r="B3854" t="str">
            <v>Réz-Hep2O adapter BM 22x3/4 kovácsolt</v>
          </cell>
          <cell r="E3854">
            <v>0.05</v>
          </cell>
          <cell r="F3854">
            <v>1</v>
          </cell>
          <cell r="G3854">
            <v>325.35000000000002</v>
          </cell>
          <cell r="H3854" t="str">
            <v>db</v>
          </cell>
        </row>
        <row r="3855">
          <cell r="A3855" t="str">
            <v>HHE29/20GY</v>
          </cell>
          <cell r="B3855" t="str">
            <v>Réz-Hep2O adapter KM 20x1/2 kovácsolt</v>
          </cell>
          <cell r="E3855">
            <v>0.05</v>
          </cell>
          <cell r="F3855">
            <v>1</v>
          </cell>
          <cell r="G3855">
            <v>419.08</v>
          </cell>
          <cell r="H3855" t="str">
            <v>db</v>
          </cell>
        </row>
        <row r="3856">
          <cell r="A3856" t="str">
            <v>HHE29A/20GY</v>
          </cell>
          <cell r="B3856" t="str">
            <v>Réz-Hep2O adapter KM 20x3/4 kovácsolt</v>
          </cell>
          <cell r="E3856">
            <v>0.05</v>
          </cell>
          <cell r="F3856">
            <v>1</v>
          </cell>
          <cell r="G3856">
            <v>569.82000000000005</v>
          </cell>
          <cell r="H3856" t="str">
            <v>db</v>
          </cell>
        </row>
        <row r="3857">
          <cell r="A3857" t="str">
            <v>HHE30/28GY</v>
          </cell>
          <cell r="B3857" t="str">
            <v>Réz adapter BM 28x1 kovácsolt</v>
          </cell>
          <cell r="E3857">
            <v>0.05</v>
          </cell>
          <cell r="F3857">
            <v>1</v>
          </cell>
          <cell r="G3857">
            <v>346.9</v>
          </cell>
          <cell r="H3857" t="str">
            <v>db</v>
          </cell>
        </row>
        <row r="3858">
          <cell r="A3858" t="str">
            <v>HHE30A/20GY</v>
          </cell>
          <cell r="B3858" t="str">
            <v>Réz adapter BM 20x3/4 kovácsolt</v>
          </cell>
          <cell r="E3858">
            <v>0.05</v>
          </cell>
          <cell r="F3858">
            <v>1</v>
          </cell>
          <cell r="G3858">
            <v>1093.06</v>
          </cell>
          <cell r="H3858" t="str">
            <v>db</v>
          </cell>
        </row>
        <row r="3859">
          <cell r="A3859" t="str">
            <v>CNK090</v>
          </cell>
          <cell r="B3859" t="str">
            <v>Kettős karmantyu 90</v>
          </cell>
          <cell r="C3859">
            <v>6375</v>
          </cell>
          <cell r="D3859" t="str">
            <v>HUF</v>
          </cell>
          <cell r="E3859">
            <v>0.05</v>
          </cell>
          <cell r="F3859">
            <v>1</v>
          </cell>
          <cell r="G3859">
            <v>1385.67</v>
          </cell>
          <cell r="H3859" t="str">
            <v>db</v>
          </cell>
        </row>
        <row r="3860">
          <cell r="A3860" t="str">
            <v>CNK110</v>
          </cell>
          <cell r="B3860" t="str">
            <v>Kettős karmantyu 110</v>
          </cell>
          <cell r="C3860">
            <v>5468</v>
          </cell>
          <cell r="D3860" t="str">
            <v>HUF</v>
          </cell>
          <cell r="E3860">
            <v>0.05</v>
          </cell>
          <cell r="F3860">
            <v>1</v>
          </cell>
          <cell r="G3860">
            <v>1188.1500000000001</v>
          </cell>
          <cell r="H3860" t="str">
            <v>db</v>
          </cell>
        </row>
        <row r="3861">
          <cell r="A3861" t="str">
            <v>CNK160</v>
          </cell>
          <cell r="B3861" t="str">
            <v>Kettős karmantyu 160</v>
          </cell>
          <cell r="C3861">
            <v>10548</v>
          </cell>
          <cell r="D3861" t="str">
            <v>HUF</v>
          </cell>
          <cell r="E3861">
            <v>0.05</v>
          </cell>
          <cell r="F3861">
            <v>1</v>
          </cell>
          <cell r="G3861">
            <v>2428.25</v>
          </cell>
          <cell r="H3861" t="str">
            <v>db</v>
          </cell>
        </row>
        <row r="3862">
          <cell r="A3862" t="str">
            <v>CNK225</v>
          </cell>
          <cell r="B3862" t="str">
            <v>Kettős karmantyu 225</v>
          </cell>
          <cell r="C3862">
            <v>17604</v>
          </cell>
          <cell r="D3862" t="str">
            <v>HUF</v>
          </cell>
          <cell r="E3862">
            <v>0.05</v>
          </cell>
          <cell r="F3862">
            <v>1</v>
          </cell>
          <cell r="G3862">
            <v>6798.5</v>
          </cell>
          <cell r="H3862" t="str">
            <v>db</v>
          </cell>
        </row>
        <row r="3863">
          <cell r="A3863" t="str">
            <v>CNM0903</v>
          </cell>
          <cell r="B3863" t="str">
            <v>Megcsapoló bilincs 90x3/4i</v>
          </cell>
          <cell r="C3863">
            <v>8234</v>
          </cell>
          <cell r="D3863" t="str">
            <v>HUF</v>
          </cell>
          <cell r="E3863">
            <v>0.05</v>
          </cell>
          <cell r="F3863">
            <v>1</v>
          </cell>
          <cell r="G3863">
            <v>1140.42</v>
          </cell>
          <cell r="H3863" t="str">
            <v>db</v>
          </cell>
        </row>
        <row r="3864">
          <cell r="A3864" t="str">
            <v>CNM1601</v>
          </cell>
          <cell r="B3864" t="str">
            <v>Megcsapoló bilincs 160X1i</v>
          </cell>
          <cell r="C3864">
            <v>12616</v>
          </cell>
          <cell r="D3864" t="str">
            <v>HUF</v>
          </cell>
          <cell r="E3864">
            <v>0.05</v>
          </cell>
          <cell r="F3864">
            <v>1</v>
          </cell>
          <cell r="G3864">
            <v>2186.37</v>
          </cell>
          <cell r="H3864" t="str">
            <v>db</v>
          </cell>
        </row>
        <row r="3865">
          <cell r="A3865" t="str">
            <v>CNM1603</v>
          </cell>
          <cell r="B3865" t="str">
            <v>Megcsapoló bilincs 160X3/4i</v>
          </cell>
          <cell r="C3865">
            <v>12922</v>
          </cell>
          <cell r="D3865" t="str">
            <v>HUF</v>
          </cell>
          <cell r="E3865">
            <v>0.05</v>
          </cell>
          <cell r="F3865">
            <v>1</v>
          </cell>
          <cell r="G3865">
            <v>0</v>
          </cell>
          <cell r="H3865" t="str">
            <v>db</v>
          </cell>
        </row>
        <row r="3866">
          <cell r="A3866" t="str">
            <v>CNMB1609</v>
          </cell>
          <cell r="B3866" t="str">
            <v>MMB KS Öv, T-T ELÁG, D160/90</v>
          </cell>
          <cell r="E3866">
            <v>0.05</v>
          </cell>
          <cell r="F3866">
            <v>1</v>
          </cell>
          <cell r="G3866">
            <v>0</v>
          </cell>
          <cell r="H3866" t="str">
            <v>db</v>
          </cell>
        </row>
        <row r="3867">
          <cell r="A3867" t="str">
            <v>CNMI2225</v>
          </cell>
          <cell r="B3867" t="str">
            <v>MMK-S kéttokos 22° ív D225</v>
          </cell>
          <cell r="E3867">
            <v>0.05</v>
          </cell>
          <cell r="F3867">
            <v>1</v>
          </cell>
          <cell r="G3867">
            <v>0</v>
          </cell>
          <cell r="H3867" t="str">
            <v>db</v>
          </cell>
        </row>
        <row r="3868">
          <cell r="A3868" t="str">
            <v>CNMI2315</v>
          </cell>
          <cell r="B3868" t="str">
            <v>MMK-S kéttokos 22° ív D315</v>
          </cell>
          <cell r="E3868">
            <v>0.05</v>
          </cell>
          <cell r="F3868">
            <v>1</v>
          </cell>
          <cell r="G3868">
            <v>0</v>
          </cell>
          <cell r="H3868" t="str">
            <v>db</v>
          </cell>
        </row>
        <row r="3869">
          <cell r="A3869" t="str">
            <v>CNMI3140</v>
          </cell>
          <cell r="B3869" t="str">
            <v>MMK-S kéttokos 30° ív D140</v>
          </cell>
          <cell r="E3869">
            <v>0.05</v>
          </cell>
          <cell r="F3869">
            <v>1</v>
          </cell>
          <cell r="G3869">
            <v>1627.24</v>
          </cell>
          <cell r="H3869" t="str">
            <v>db</v>
          </cell>
        </row>
        <row r="3870">
          <cell r="A3870" t="str">
            <v>CNMI3225</v>
          </cell>
          <cell r="B3870" t="str">
            <v>MMK-S kéttokos 30° ív D225</v>
          </cell>
          <cell r="E3870">
            <v>0.05</v>
          </cell>
          <cell r="F3870">
            <v>1</v>
          </cell>
          <cell r="G3870">
            <v>0</v>
          </cell>
          <cell r="H3870" t="str">
            <v>db</v>
          </cell>
        </row>
        <row r="3871">
          <cell r="A3871" t="str">
            <v>CNMI9110</v>
          </cell>
          <cell r="B3871" t="str">
            <v>MMQ-S kéttokos 90° ív D110</v>
          </cell>
          <cell r="E3871">
            <v>0.05</v>
          </cell>
          <cell r="F3871">
            <v>1</v>
          </cell>
          <cell r="G3871">
            <v>0</v>
          </cell>
          <cell r="H3871" t="str">
            <v>db</v>
          </cell>
        </row>
        <row r="3872">
          <cell r="A3872" t="str">
            <v>CNPA280</v>
          </cell>
          <cell r="B3872" t="str">
            <v>Áttoló karmantyu 280 PN16</v>
          </cell>
          <cell r="E3872">
            <v>0.05</v>
          </cell>
          <cell r="F3872">
            <v>1</v>
          </cell>
          <cell r="G3872">
            <v>0</v>
          </cell>
          <cell r="H3872" t="str">
            <v>db</v>
          </cell>
        </row>
        <row r="3873">
          <cell r="A3873" t="str">
            <v>CNPA315</v>
          </cell>
          <cell r="B3873" t="str">
            <v>Áttoló karmantyu 315 PN16</v>
          </cell>
          <cell r="E3873">
            <v>0.05</v>
          </cell>
          <cell r="F3873">
            <v>1</v>
          </cell>
          <cell r="G3873">
            <v>46511</v>
          </cell>
          <cell r="H3873" t="str">
            <v>db</v>
          </cell>
        </row>
        <row r="3874">
          <cell r="A3874" t="str">
            <v>CNPI3225</v>
          </cell>
          <cell r="B3874" t="str">
            <v>30°os nyomócsőiv D225 P16</v>
          </cell>
          <cell r="E3874">
            <v>0.05</v>
          </cell>
          <cell r="F3874">
            <v>1</v>
          </cell>
          <cell r="G3874">
            <v>0</v>
          </cell>
          <cell r="H3874" t="str">
            <v>db</v>
          </cell>
        </row>
        <row r="3875">
          <cell r="A3875" t="str">
            <v>CNPI3280</v>
          </cell>
          <cell r="B3875" t="str">
            <v>30°os nyomócsőiv D280 P16</v>
          </cell>
          <cell r="E3875">
            <v>0.05</v>
          </cell>
          <cell r="F3875">
            <v>1</v>
          </cell>
          <cell r="G3875">
            <v>0</v>
          </cell>
          <cell r="H3875" t="str">
            <v>db</v>
          </cell>
        </row>
        <row r="3876">
          <cell r="A3876" t="str">
            <v>CNPI4110</v>
          </cell>
          <cell r="B3876" t="str">
            <v>45°os nyomócsőiv D110 P16</v>
          </cell>
          <cell r="E3876">
            <v>0.05</v>
          </cell>
          <cell r="F3876">
            <v>1</v>
          </cell>
          <cell r="G3876">
            <v>2002.64</v>
          </cell>
          <cell r="H3876" t="str">
            <v>db</v>
          </cell>
        </row>
        <row r="3877">
          <cell r="A3877" t="str">
            <v>CNPI9225</v>
          </cell>
          <cell r="B3877" t="str">
            <v>90°os nyomócsőiv D225 P16</v>
          </cell>
          <cell r="E3877">
            <v>0.05</v>
          </cell>
          <cell r="F3877">
            <v>1</v>
          </cell>
          <cell r="G3877">
            <v>0</v>
          </cell>
          <cell r="H3877" t="str">
            <v>db</v>
          </cell>
        </row>
        <row r="3878">
          <cell r="A3878" t="str">
            <v>CNPP225</v>
          </cell>
          <cell r="B3878" t="str">
            <v>KM Aknabekötő D225</v>
          </cell>
          <cell r="E3878">
            <v>0.05</v>
          </cell>
          <cell r="F3878">
            <v>1</v>
          </cell>
          <cell r="G3878">
            <v>1100</v>
          </cell>
          <cell r="H3878" t="str">
            <v>db</v>
          </cell>
        </row>
        <row r="3879">
          <cell r="A3879" t="str">
            <v>CNS160140</v>
          </cell>
          <cell r="B3879" t="str">
            <v>PVC szűkítő  160x140</v>
          </cell>
          <cell r="E3879">
            <v>0.05</v>
          </cell>
          <cell r="F3879">
            <v>1</v>
          </cell>
          <cell r="G3879">
            <v>5222</v>
          </cell>
          <cell r="H3879" t="str">
            <v>db</v>
          </cell>
        </row>
        <row r="3880">
          <cell r="A3880" t="str">
            <v>CNS315280</v>
          </cell>
          <cell r="B3880" t="str">
            <v>PVC szűkítő  315x280</v>
          </cell>
          <cell r="E3880">
            <v>0.05</v>
          </cell>
          <cell r="F3880">
            <v>1</v>
          </cell>
          <cell r="G3880">
            <v>22268</v>
          </cell>
          <cell r="H3880" t="str">
            <v>db</v>
          </cell>
        </row>
        <row r="3881">
          <cell r="A3881" t="str">
            <v>CNT063</v>
          </cell>
          <cell r="B3881" t="str">
            <v>PVC tokos T idom 63/63</v>
          </cell>
          <cell r="C3881">
            <v>28356</v>
          </cell>
          <cell r="D3881" t="str">
            <v>HUF</v>
          </cell>
          <cell r="E3881">
            <v>0.05</v>
          </cell>
          <cell r="F3881">
            <v>1</v>
          </cell>
          <cell r="G3881">
            <v>7167.61</v>
          </cell>
          <cell r="H3881" t="str">
            <v>db</v>
          </cell>
        </row>
        <row r="3882">
          <cell r="A3882" t="str">
            <v>CNT110</v>
          </cell>
          <cell r="B3882" t="str">
            <v>PVC tokos T idom 110/110</v>
          </cell>
          <cell r="C3882">
            <v>29510</v>
          </cell>
          <cell r="D3882" t="str">
            <v>HUF</v>
          </cell>
          <cell r="E3882">
            <v>0.05</v>
          </cell>
          <cell r="F3882">
            <v>1</v>
          </cell>
          <cell r="G3882">
            <v>8682.86</v>
          </cell>
          <cell r="H3882" t="str">
            <v>db</v>
          </cell>
        </row>
        <row r="3883">
          <cell r="A3883" t="str">
            <v>CNXA1313</v>
          </cell>
          <cell r="B3883" t="str">
            <v>MMA KS v, T-K ELÁG, D225/225</v>
          </cell>
          <cell r="E3883">
            <v>0.05</v>
          </cell>
          <cell r="F3883">
            <v>1</v>
          </cell>
          <cell r="G3883">
            <v>21470</v>
          </cell>
          <cell r="H3883" t="str">
            <v>db</v>
          </cell>
        </row>
        <row r="3884">
          <cell r="A3884" t="str">
            <v>CNXA1507</v>
          </cell>
          <cell r="B3884" t="str">
            <v>MMA KS v, T-K ELÁG, D315/90</v>
          </cell>
          <cell r="E3884">
            <v>0.05</v>
          </cell>
          <cell r="F3884">
            <v>1</v>
          </cell>
          <cell r="G3884">
            <v>62980</v>
          </cell>
          <cell r="H3884" t="str">
            <v>db</v>
          </cell>
        </row>
        <row r="3885">
          <cell r="A3885" t="str">
            <v>CNXB3131</v>
          </cell>
          <cell r="B3885" t="str">
            <v>MMB-KS öv. T-T ELÁG D315/315</v>
          </cell>
          <cell r="E3885">
            <v>0.05</v>
          </cell>
          <cell r="F3885">
            <v>1</v>
          </cell>
          <cell r="G3885">
            <v>114055</v>
          </cell>
          <cell r="H3885" t="str">
            <v>db</v>
          </cell>
        </row>
        <row r="3886">
          <cell r="A3886" t="str">
            <v>CNXE07</v>
          </cell>
          <cell r="B3886" t="str">
            <v>EK-S öv K-T csatl D90/NA80</v>
          </cell>
          <cell r="E3886">
            <v>0.05</v>
          </cell>
          <cell r="F3886">
            <v>1</v>
          </cell>
          <cell r="G3886">
            <v>1995</v>
          </cell>
          <cell r="H3886" t="str">
            <v>db</v>
          </cell>
        </row>
        <row r="3887">
          <cell r="A3887" t="str">
            <v>CNXE08</v>
          </cell>
          <cell r="B3887" t="str">
            <v>EK-S öv K-T csatl D110/NA100</v>
          </cell>
          <cell r="E3887">
            <v>0.05</v>
          </cell>
          <cell r="F3887">
            <v>1</v>
          </cell>
          <cell r="G3887">
            <v>3116</v>
          </cell>
          <cell r="H3887" t="str">
            <v>db</v>
          </cell>
        </row>
        <row r="3888">
          <cell r="A3888" t="str">
            <v>CNXE15</v>
          </cell>
          <cell r="B3888" t="str">
            <v>EK-S öv K-T csatl D315</v>
          </cell>
          <cell r="E3888">
            <v>0.05</v>
          </cell>
          <cell r="F3888">
            <v>1</v>
          </cell>
          <cell r="G3888">
            <v>19500</v>
          </cell>
          <cell r="H3888" t="str">
            <v>db</v>
          </cell>
        </row>
        <row r="3889">
          <cell r="A3889" t="str">
            <v>CNXF06</v>
          </cell>
          <cell r="B3889" t="str">
            <v>FK-S öv K-S csatl D63/NA50</v>
          </cell>
          <cell r="E3889">
            <v>0.05</v>
          </cell>
          <cell r="F3889">
            <v>1</v>
          </cell>
          <cell r="G3889">
            <v>4141</v>
          </cell>
          <cell r="H3889" t="str">
            <v>db</v>
          </cell>
        </row>
        <row r="3890">
          <cell r="A3890" t="str">
            <v>CNXF07</v>
          </cell>
          <cell r="B3890" t="str">
            <v>FK-S öv K-S csatl D90/NA80</v>
          </cell>
          <cell r="E3890">
            <v>0.05</v>
          </cell>
          <cell r="F3890">
            <v>1</v>
          </cell>
          <cell r="G3890">
            <v>2156.5</v>
          </cell>
          <cell r="H3890" t="str">
            <v>db</v>
          </cell>
        </row>
        <row r="3891">
          <cell r="A3891" t="str">
            <v>CNXF08</v>
          </cell>
          <cell r="B3891" t="str">
            <v>FK-S öv K-S csatl D110/NA100</v>
          </cell>
          <cell r="E3891">
            <v>0.05</v>
          </cell>
          <cell r="F3891">
            <v>1</v>
          </cell>
          <cell r="G3891">
            <v>3116</v>
          </cell>
          <cell r="H3891" t="str">
            <v>db</v>
          </cell>
        </row>
        <row r="3892">
          <cell r="A3892" t="str">
            <v>CNXF09</v>
          </cell>
          <cell r="B3892" t="str">
            <v>FK-S öv K-S csatl D140/NA125</v>
          </cell>
          <cell r="E3892">
            <v>0.05</v>
          </cell>
          <cell r="F3892">
            <v>1</v>
          </cell>
          <cell r="G3892">
            <v>0</v>
          </cell>
          <cell r="H3892" t="str">
            <v>db</v>
          </cell>
        </row>
        <row r="3893">
          <cell r="A3893" t="str">
            <v>CNXF14</v>
          </cell>
          <cell r="B3893" t="str">
            <v>FK-S öv K-S csatl D250</v>
          </cell>
          <cell r="E3893">
            <v>0.05</v>
          </cell>
          <cell r="F3893">
            <v>1</v>
          </cell>
          <cell r="G3893">
            <v>0</v>
          </cell>
          <cell r="H3893" t="str">
            <v>db</v>
          </cell>
        </row>
        <row r="3894">
          <cell r="A3894" t="str">
            <v>CNXS4531</v>
          </cell>
          <cell r="B3894" t="str">
            <v>MMR-KS szűkítő  D450/315</v>
          </cell>
          <cell r="E3894">
            <v>0.05</v>
          </cell>
          <cell r="F3894">
            <v>1</v>
          </cell>
          <cell r="G3894">
            <v>138901</v>
          </cell>
          <cell r="H3894" t="str">
            <v>db</v>
          </cell>
        </row>
        <row r="3895">
          <cell r="A3895" t="str">
            <v>CNXSF0807</v>
          </cell>
          <cell r="B3895" t="str">
            <v>FFR gömbgrafitos szűkítő 100/80</v>
          </cell>
          <cell r="E3895">
            <v>0.05</v>
          </cell>
          <cell r="F3895">
            <v>1</v>
          </cell>
          <cell r="G3895">
            <v>6148</v>
          </cell>
          <cell r="H3895" t="str">
            <v>db</v>
          </cell>
        </row>
        <row r="3896">
          <cell r="A3896" t="str">
            <v>CNZ110</v>
          </cell>
          <cell r="B3896" t="str">
            <v>AC sima kötőidom  110</v>
          </cell>
          <cell r="E3896">
            <v>0.05</v>
          </cell>
          <cell r="F3896">
            <v>1</v>
          </cell>
          <cell r="G3896">
            <v>4200</v>
          </cell>
          <cell r="H3896" t="str">
            <v>db</v>
          </cell>
        </row>
        <row r="3897">
          <cell r="A3897" t="str">
            <v>CNZA090</v>
          </cell>
          <cell r="B3897" t="str">
            <v>AC tokos kötőidom  90</v>
          </cell>
          <cell r="E3897">
            <v>0.05</v>
          </cell>
          <cell r="F3897">
            <v>1</v>
          </cell>
          <cell r="G3897">
            <v>2900</v>
          </cell>
          <cell r="H3897" t="str">
            <v>db</v>
          </cell>
        </row>
        <row r="3898">
          <cell r="A3898" t="str">
            <v>CNZA140</v>
          </cell>
          <cell r="B3898" t="str">
            <v>AC tokos kötőidom  140</v>
          </cell>
          <cell r="E3898">
            <v>0.05</v>
          </cell>
          <cell r="F3898">
            <v>1</v>
          </cell>
          <cell r="G3898">
            <v>2401</v>
          </cell>
          <cell r="H3898" t="str">
            <v>db</v>
          </cell>
        </row>
        <row r="3899">
          <cell r="A3899" t="str">
            <v>CPDK105</v>
          </cell>
          <cell r="B3899" t="str">
            <v>D 105 ÁTVEZETŐ DUGÓ</v>
          </cell>
          <cell r="E3899">
            <v>0.05</v>
          </cell>
          <cell r="F3899">
            <v>1</v>
          </cell>
          <cell r="G3899">
            <v>0</v>
          </cell>
          <cell r="H3899" t="str">
            <v>db</v>
          </cell>
        </row>
        <row r="3900">
          <cell r="A3900" t="str">
            <v>CPIR906</v>
          </cell>
          <cell r="B3900" t="str">
            <v>PVC KÁBELIV D 63/90 RAG R1000</v>
          </cell>
          <cell r="E3900">
            <v>0.05</v>
          </cell>
          <cell r="F3900">
            <v>1</v>
          </cell>
          <cell r="G3900">
            <v>630</v>
          </cell>
          <cell r="H3900" t="str">
            <v>db</v>
          </cell>
        </row>
        <row r="3901">
          <cell r="A3901" t="str">
            <v>CPIR9061</v>
          </cell>
          <cell r="B3901" t="str">
            <v>PVC KÁBELIV D 63/90  RAG R500</v>
          </cell>
          <cell r="E3901">
            <v>0.05</v>
          </cell>
          <cell r="F3901">
            <v>1</v>
          </cell>
          <cell r="G3901">
            <v>0</v>
          </cell>
          <cell r="H3901" t="str">
            <v>db</v>
          </cell>
        </row>
        <row r="3902">
          <cell r="A3902" t="str">
            <v>CPIR910</v>
          </cell>
          <cell r="B3902" t="str">
            <v>PVC KÁBELIV D105/90  RAGASZT</v>
          </cell>
          <cell r="E3902">
            <v>0.05</v>
          </cell>
          <cell r="F3902">
            <v>1</v>
          </cell>
          <cell r="G3902">
            <v>990</v>
          </cell>
          <cell r="H3902" t="str">
            <v>db</v>
          </cell>
        </row>
        <row r="3903">
          <cell r="A3903" t="str">
            <v>CPT23</v>
          </cell>
          <cell r="B3903" t="str">
            <v>GÉGECSŐ BELTÉRI TŰZMENTES D23</v>
          </cell>
          <cell r="E3903">
            <v>0.05</v>
          </cell>
          <cell r="F3903">
            <v>1</v>
          </cell>
          <cell r="G3903">
            <v>57</v>
          </cell>
          <cell r="H3903" t="str">
            <v>fm</v>
          </cell>
        </row>
        <row r="3904">
          <cell r="A3904" t="str">
            <v>CPUV25</v>
          </cell>
          <cell r="B3904" t="str">
            <v>25x5 védőcső fehér 2m-es</v>
          </cell>
          <cell r="E3904">
            <v>0.05</v>
          </cell>
          <cell r="F3904">
            <v>1</v>
          </cell>
          <cell r="G3904">
            <v>155.05000000000001</v>
          </cell>
          <cell r="H3904" t="str">
            <v>fm</v>
          </cell>
        </row>
        <row r="3905">
          <cell r="A3905" t="str">
            <v>CPX01</v>
          </cell>
          <cell r="B3905" t="str">
            <v>VINILFIX RAGASZTO 150 G-OS</v>
          </cell>
          <cell r="E3905">
            <v>0.05</v>
          </cell>
          <cell r="F3905">
            <v>1</v>
          </cell>
          <cell r="G3905">
            <v>0</v>
          </cell>
          <cell r="H3905" t="str">
            <v>db</v>
          </cell>
        </row>
        <row r="3906">
          <cell r="A3906" t="str">
            <v>CWA80</v>
          </cell>
          <cell r="B3906" t="str">
            <v>PVC Wavihol áttoló 800xxxxxxxxxxxxxxxx</v>
          </cell>
          <cell r="E3906">
            <v>0.05</v>
          </cell>
          <cell r="F3906">
            <v>1</v>
          </cell>
          <cell r="G3906">
            <v>0</v>
          </cell>
          <cell r="H3906" t="str">
            <v>db</v>
          </cell>
        </row>
        <row r="3907">
          <cell r="A3907" t="str">
            <v>CWC350</v>
          </cell>
          <cell r="B3907" t="str">
            <v>PVC Wavihol cső 500x12,8mm 3 m</v>
          </cell>
          <cell r="E3907">
            <v>0.05</v>
          </cell>
          <cell r="F3907">
            <v>1</v>
          </cell>
          <cell r="G3907">
            <v>0</v>
          </cell>
          <cell r="H3907" t="str">
            <v>db</v>
          </cell>
        </row>
        <row r="3908">
          <cell r="A3908" t="str">
            <v>CWC663</v>
          </cell>
          <cell r="B3908" t="str">
            <v>PVC Wavihol cső 630x17,0mm 6 m</v>
          </cell>
          <cell r="E3908">
            <v>0.05</v>
          </cell>
          <cell r="F3908">
            <v>1</v>
          </cell>
          <cell r="G3908">
            <v>51923.34</v>
          </cell>
          <cell r="H3908" t="str">
            <v>db</v>
          </cell>
        </row>
        <row r="3909">
          <cell r="A3909" t="str">
            <v>CWK80</v>
          </cell>
          <cell r="B3909" t="str">
            <v>PVC kettős karmantyú 800</v>
          </cell>
          <cell r="E3909">
            <v>0.05</v>
          </cell>
          <cell r="F3909">
            <v>1</v>
          </cell>
          <cell r="G3909">
            <v>76461</v>
          </cell>
          <cell r="H3909" t="str">
            <v>db</v>
          </cell>
        </row>
        <row r="3910">
          <cell r="A3910" t="str">
            <v>CWP63</v>
          </cell>
          <cell r="B3910" t="str">
            <v>PVC Wavihol aknabekötő 630</v>
          </cell>
          <cell r="E3910">
            <v>0.05</v>
          </cell>
          <cell r="F3910">
            <v>1</v>
          </cell>
          <cell r="G3910">
            <v>10119.27</v>
          </cell>
          <cell r="H3910" t="str">
            <v>db</v>
          </cell>
        </row>
        <row r="3911">
          <cell r="A3911" t="str">
            <v>CCS2012</v>
          </cell>
          <cell r="B3911" t="str">
            <v>KGR csat szükitő idom 200/125</v>
          </cell>
          <cell r="C3911">
            <v>3851</v>
          </cell>
          <cell r="D3911" t="str">
            <v>HUF</v>
          </cell>
          <cell r="E3911">
            <v>0.05</v>
          </cell>
          <cell r="F3911">
            <v>1</v>
          </cell>
          <cell r="G3911">
            <v>727</v>
          </cell>
          <cell r="H3911" t="str">
            <v>db</v>
          </cell>
        </row>
        <row r="3912">
          <cell r="A3912" t="str">
            <v>CCS2510</v>
          </cell>
          <cell r="B3912" t="str">
            <v>KGR csat szűkítő idom 250/110 P</v>
          </cell>
          <cell r="E3912">
            <v>0.05</v>
          </cell>
          <cell r="F3912">
            <v>1</v>
          </cell>
          <cell r="G3912">
            <v>3700</v>
          </cell>
          <cell r="H3912" t="str">
            <v>db</v>
          </cell>
        </row>
        <row r="3913">
          <cell r="A3913" t="str">
            <v>CCS3110</v>
          </cell>
          <cell r="B3913" t="str">
            <v>KGR csat szűkítő idom 315/110 P</v>
          </cell>
          <cell r="E3913">
            <v>0.05</v>
          </cell>
          <cell r="F3913">
            <v>1</v>
          </cell>
          <cell r="G3913">
            <v>3900</v>
          </cell>
          <cell r="H3913" t="str">
            <v>db</v>
          </cell>
        </row>
        <row r="3914">
          <cell r="A3914" t="str">
            <v>CCS3125</v>
          </cell>
          <cell r="B3914" t="str">
            <v>KGR csat szükitő idom 315/250</v>
          </cell>
          <cell r="C3914">
            <v>17717</v>
          </cell>
          <cell r="D3914" t="str">
            <v>HUF</v>
          </cell>
          <cell r="E3914">
            <v>0.05</v>
          </cell>
          <cell r="F3914">
            <v>1</v>
          </cell>
          <cell r="G3914">
            <v>1985.11</v>
          </cell>
          <cell r="H3914" t="str">
            <v>db</v>
          </cell>
        </row>
        <row r="3915">
          <cell r="A3915" t="str">
            <v>CCS4020</v>
          </cell>
          <cell r="B3915" t="str">
            <v>KGR csat szükitő idom 400/200 P</v>
          </cell>
          <cell r="E3915">
            <v>0.05</v>
          </cell>
          <cell r="F3915">
            <v>1</v>
          </cell>
          <cell r="G3915">
            <v>6004</v>
          </cell>
          <cell r="H3915" t="str">
            <v>db</v>
          </cell>
        </row>
        <row r="3916">
          <cell r="A3916" t="str">
            <v>CCSZ125</v>
          </cell>
          <cell r="B3916" t="str">
            <v>KGSZ Visszacsapó szelep D125</v>
          </cell>
          <cell r="E3916">
            <v>0.05</v>
          </cell>
          <cell r="F3916">
            <v>1</v>
          </cell>
          <cell r="G3916">
            <v>10091</v>
          </cell>
          <cell r="H3916" t="str">
            <v>db</v>
          </cell>
        </row>
        <row r="3917">
          <cell r="A3917" t="str">
            <v>CCSZ250</v>
          </cell>
          <cell r="B3917" t="str">
            <v>KGSZ Visszacsapó szelep D250</v>
          </cell>
          <cell r="E3917">
            <v>0.05</v>
          </cell>
          <cell r="F3917">
            <v>1</v>
          </cell>
          <cell r="G3917">
            <v>48078</v>
          </cell>
          <cell r="H3917" t="str">
            <v>db</v>
          </cell>
        </row>
        <row r="3918">
          <cell r="A3918" t="str">
            <v>D080T</v>
          </cell>
          <cell r="B3918" t="str">
            <v>D80 geotextiles dréncső</v>
          </cell>
          <cell r="E3918">
            <v>0.05</v>
          </cell>
          <cell r="F3918">
            <v>1</v>
          </cell>
          <cell r="G3918">
            <v>0</v>
          </cell>
          <cell r="H3918" t="str">
            <v>fm</v>
          </cell>
        </row>
        <row r="3919">
          <cell r="A3919" t="str">
            <v>D150STR</v>
          </cell>
          <cell r="B3919" t="str">
            <v>Strabusil LP DN150 PE szivárgócső/6fm</v>
          </cell>
          <cell r="E3919">
            <v>0.05</v>
          </cell>
          <cell r="F3919">
            <v>1</v>
          </cell>
          <cell r="G3919">
            <v>992</v>
          </cell>
          <cell r="H3919" t="str">
            <v>fm</v>
          </cell>
        </row>
        <row r="3920">
          <cell r="A3920" t="str">
            <v>D200</v>
          </cell>
          <cell r="B3920" t="str">
            <v>D200 PVC DRÉNCSŐ perforált</v>
          </cell>
          <cell r="E3920">
            <v>0.05</v>
          </cell>
          <cell r="F3920">
            <v>1</v>
          </cell>
          <cell r="G3920">
            <v>749</v>
          </cell>
          <cell r="H3920" t="str">
            <v>fm</v>
          </cell>
        </row>
        <row r="3921">
          <cell r="A3921" t="str">
            <v>D877</v>
          </cell>
          <cell r="B3921" t="str">
            <v>Fitt doboz 109877  285x230x295</v>
          </cell>
          <cell r="E3921">
            <v>0.05</v>
          </cell>
          <cell r="F3921">
            <v>1</v>
          </cell>
          <cell r="G3921">
            <v>98</v>
          </cell>
          <cell r="H3921" t="str">
            <v>db</v>
          </cell>
        </row>
        <row r="3922">
          <cell r="A3922" t="str">
            <v>D878</v>
          </cell>
          <cell r="B3922" t="str">
            <v>Fitt doboz 109878  585x385x390</v>
          </cell>
          <cell r="E3922">
            <v>0.05</v>
          </cell>
          <cell r="F3922">
            <v>1</v>
          </cell>
          <cell r="G3922">
            <v>248</v>
          </cell>
          <cell r="H3922" t="str">
            <v>db</v>
          </cell>
        </row>
        <row r="3923">
          <cell r="A3923" t="str">
            <v>DAZ3</v>
          </cell>
          <cell r="B3923" t="str">
            <v>Fitting zacskó 200x300x0,05</v>
          </cell>
          <cell r="E3923">
            <v>0.05</v>
          </cell>
          <cell r="F3923">
            <v>1</v>
          </cell>
          <cell r="G3923">
            <v>3.4</v>
          </cell>
          <cell r="H3923" t="str">
            <v>db</v>
          </cell>
        </row>
        <row r="3924">
          <cell r="A3924" t="str">
            <v>DAZ6</v>
          </cell>
          <cell r="B3924" t="str">
            <v>Fitting zacskó 500x600x0,1</v>
          </cell>
          <cell r="E3924">
            <v>0.05</v>
          </cell>
          <cell r="F3924">
            <v>1</v>
          </cell>
          <cell r="G3924">
            <v>31</v>
          </cell>
          <cell r="H3924" t="str">
            <v>db</v>
          </cell>
        </row>
        <row r="3925">
          <cell r="A3925" t="str">
            <v>DCKC312</v>
          </cell>
          <cell r="B3925" t="str">
            <v>PVC menetes kútbéléscső D125/3M</v>
          </cell>
          <cell r="E3925">
            <v>0.05</v>
          </cell>
          <cell r="F3925">
            <v>1</v>
          </cell>
          <cell r="G3925">
            <v>6075</v>
          </cell>
          <cell r="H3925" t="str">
            <v>db</v>
          </cell>
        </row>
        <row r="3926">
          <cell r="A3926" t="str">
            <v>DMT125</v>
          </cell>
          <cell r="B3926" t="str">
            <v>Műa. távtartó D125</v>
          </cell>
          <cell r="E3926">
            <v>0</v>
          </cell>
          <cell r="F3926">
            <v>1</v>
          </cell>
          <cell r="G3926">
            <v>71.84</v>
          </cell>
          <cell r="H3926" t="str">
            <v>db</v>
          </cell>
        </row>
        <row r="3927">
          <cell r="A3927" t="str">
            <v>DOB032</v>
          </cell>
          <cell r="B3927" t="str">
            <v>DOB032</v>
          </cell>
          <cell r="E3927">
            <v>0.05</v>
          </cell>
          <cell r="F3927">
            <v>1</v>
          </cell>
          <cell r="G3927">
            <v>55</v>
          </cell>
          <cell r="H3927" t="str">
            <v>db</v>
          </cell>
        </row>
        <row r="3928">
          <cell r="A3928" t="str">
            <v>DOB040</v>
          </cell>
          <cell r="B3928" t="str">
            <v>DOB040</v>
          </cell>
          <cell r="E3928">
            <v>0.05</v>
          </cell>
          <cell r="F3928">
            <v>1</v>
          </cell>
          <cell r="G3928">
            <v>62</v>
          </cell>
          <cell r="H3928" t="str">
            <v>db</v>
          </cell>
        </row>
        <row r="3929">
          <cell r="A3929" t="str">
            <v>DPA04</v>
          </cell>
          <cell r="B3929" t="str">
            <v>Wavin ED Tech áttoló karmantyú D 40</v>
          </cell>
          <cell r="C3929">
            <v>329</v>
          </cell>
          <cell r="D3929" t="str">
            <v>HUF</v>
          </cell>
          <cell r="E3929">
            <v>0.05</v>
          </cell>
          <cell r="F3929">
            <v>1</v>
          </cell>
          <cell r="G3929">
            <v>42</v>
          </cell>
          <cell r="H3929" t="str">
            <v>db</v>
          </cell>
        </row>
        <row r="3930">
          <cell r="A3930" t="str">
            <v>DPA05</v>
          </cell>
          <cell r="B3930" t="str">
            <v>Wavin ED Tech áttoló karmantyú D 50</v>
          </cell>
          <cell r="C3930">
            <v>351</v>
          </cell>
          <cell r="D3930" t="str">
            <v>HUF</v>
          </cell>
          <cell r="E3930">
            <v>0.05</v>
          </cell>
          <cell r="F3930">
            <v>1</v>
          </cell>
          <cell r="G3930">
            <v>43</v>
          </cell>
          <cell r="H3930" t="str">
            <v>db</v>
          </cell>
        </row>
        <row r="3931">
          <cell r="A3931" t="str">
            <v>DPA12</v>
          </cell>
          <cell r="B3931" t="str">
            <v>Wavin ED Tech áttoló karmantyú D 125</v>
          </cell>
          <cell r="C3931">
            <v>1392</v>
          </cell>
          <cell r="D3931" t="str">
            <v>HUF</v>
          </cell>
          <cell r="E3931">
            <v>0.05</v>
          </cell>
          <cell r="F3931">
            <v>1</v>
          </cell>
          <cell r="G3931">
            <v>453.02</v>
          </cell>
          <cell r="H3931" t="str">
            <v>db</v>
          </cell>
        </row>
        <row r="3932">
          <cell r="A3932" t="str">
            <v>DPA16</v>
          </cell>
          <cell r="B3932" t="str">
            <v>Wavin ED Tech áttoló karmantyú D 160</v>
          </cell>
          <cell r="C3932">
            <v>1863</v>
          </cell>
          <cell r="D3932" t="str">
            <v>HUF</v>
          </cell>
          <cell r="E3932">
            <v>0.05</v>
          </cell>
          <cell r="F3932">
            <v>1</v>
          </cell>
          <cell r="G3932">
            <v>595.79999999999995</v>
          </cell>
          <cell r="H3932" t="str">
            <v>db</v>
          </cell>
        </row>
        <row r="3933">
          <cell r="A3933" t="str">
            <v>DPAC07</v>
          </cell>
          <cell r="B3933" t="str">
            <v>Wavin ED Tech cstalakozóidom D75</v>
          </cell>
          <cell r="C3933">
            <v>975</v>
          </cell>
          <cell r="D3933" t="str">
            <v>HUF</v>
          </cell>
          <cell r="E3933">
            <v>0.05</v>
          </cell>
          <cell r="F3933">
            <v>1</v>
          </cell>
          <cell r="G3933">
            <v>363.94</v>
          </cell>
          <cell r="H3933" t="str">
            <v>db</v>
          </cell>
        </row>
        <row r="3934">
          <cell r="A3934" t="str">
            <v>DPAC12</v>
          </cell>
          <cell r="B3934" t="str">
            <v>Wavin ED Tech csatlakozóidom D125</v>
          </cell>
          <cell r="C3934">
            <v>8274</v>
          </cell>
          <cell r="D3934" t="str">
            <v>HUF</v>
          </cell>
          <cell r="E3934">
            <v>0.05</v>
          </cell>
          <cell r="F3934">
            <v>1</v>
          </cell>
          <cell r="G3934">
            <v>1603.83</v>
          </cell>
          <cell r="H3934" t="str">
            <v>db</v>
          </cell>
        </row>
        <row r="3935">
          <cell r="A3935" t="str">
            <v>DPAK03</v>
          </cell>
          <cell r="B3935" t="str">
            <v>Wavin ED Tech kettős karmantyú D 32</v>
          </cell>
          <cell r="C3935">
            <v>372</v>
          </cell>
          <cell r="D3935" t="str">
            <v>HUF</v>
          </cell>
          <cell r="E3935">
            <v>0.05</v>
          </cell>
          <cell r="F3935">
            <v>1</v>
          </cell>
          <cell r="G3935">
            <v>152.91999999999999</v>
          </cell>
          <cell r="H3935" t="str">
            <v>db</v>
          </cell>
        </row>
        <row r="3936">
          <cell r="A3936" t="str">
            <v>DPAK04</v>
          </cell>
          <cell r="B3936" t="str">
            <v>Wavin ED Tech kettős karmantyú D 40</v>
          </cell>
          <cell r="C3936">
            <v>341</v>
          </cell>
          <cell r="D3936" t="str">
            <v>HUF</v>
          </cell>
          <cell r="E3936">
            <v>0.05</v>
          </cell>
          <cell r="F3936">
            <v>1</v>
          </cell>
          <cell r="G3936">
            <v>129.02000000000001</v>
          </cell>
          <cell r="H3936" t="str">
            <v>db</v>
          </cell>
        </row>
        <row r="3937">
          <cell r="A3937" t="str">
            <v>DPAK16</v>
          </cell>
          <cell r="B3937" t="str">
            <v>Wavin ED Tech kettős karmantyú D160</v>
          </cell>
          <cell r="C3937">
            <v>1832</v>
          </cell>
          <cell r="D3937" t="str">
            <v>HUF</v>
          </cell>
          <cell r="E3937">
            <v>0.05</v>
          </cell>
          <cell r="F3937">
            <v>1</v>
          </cell>
          <cell r="G3937">
            <v>609.74</v>
          </cell>
          <cell r="H3937" t="str">
            <v>db</v>
          </cell>
        </row>
        <row r="3938">
          <cell r="A3938" t="str">
            <v>DPAT04</v>
          </cell>
          <cell r="B3938" t="str">
            <v>Wavin ED Tech tokos csatlakozó D 40XXXXX</v>
          </cell>
          <cell r="C3938">
            <v>493</v>
          </cell>
          <cell r="D3938" t="str">
            <v>HUF</v>
          </cell>
          <cell r="E3938">
            <v>0.05</v>
          </cell>
          <cell r="F3938">
            <v>1</v>
          </cell>
          <cell r="G3938">
            <v>0</v>
          </cell>
          <cell r="H3938" t="str">
            <v>db</v>
          </cell>
        </row>
        <row r="3939">
          <cell r="A3939" t="str">
            <v>DPAT05</v>
          </cell>
          <cell r="B3939" t="str">
            <v>Wavin ED Tech tokos csatlakozó D 50XXXXX</v>
          </cell>
          <cell r="C3939">
            <v>568</v>
          </cell>
          <cell r="D3939" t="str">
            <v>HUF</v>
          </cell>
          <cell r="E3939">
            <v>0.05</v>
          </cell>
          <cell r="F3939">
            <v>1</v>
          </cell>
          <cell r="G3939">
            <v>0</v>
          </cell>
          <cell r="H3939" t="str">
            <v>db</v>
          </cell>
        </row>
        <row r="3940">
          <cell r="A3940" t="str">
            <v>DPAT07</v>
          </cell>
          <cell r="B3940" t="str">
            <v>Wavin ED Tech tokos csatlakozó D 75</v>
          </cell>
          <cell r="C3940">
            <v>783</v>
          </cell>
          <cell r="D3940" t="str">
            <v>HUF</v>
          </cell>
          <cell r="E3940">
            <v>0.05</v>
          </cell>
          <cell r="F3940">
            <v>1</v>
          </cell>
          <cell r="G3940">
            <v>218.71</v>
          </cell>
          <cell r="H3940" t="str">
            <v>db</v>
          </cell>
        </row>
        <row r="3941">
          <cell r="A3941" t="str">
            <v>DPC0203</v>
          </cell>
          <cell r="B3941" t="str">
            <v>Wavin ED Tech PP  cső D32/25 cm</v>
          </cell>
          <cell r="E3941">
            <v>0.05</v>
          </cell>
          <cell r="F3941">
            <v>1</v>
          </cell>
          <cell r="G3941">
            <v>59.11</v>
          </cell>
          <cell r="H3941" t="str">
            <v>db</v>
          </cell>
        </row>
        <row r="3942">
          <cell r="A3942" t="str">
            <v>HHE31/28GY</v>
          </cell>
          <cell r="B3942" t="str">
            <v>Réz adapter KM 28x1 kovácsolt</v>
          </cell>
          <cell r="E3942">
            <v>0.05</v>
          </cell>
          <cell r="F3942">
            <v>1</v>
          </cell>
          <cell r="G3942">
            <v>683.5</v>
          </cell>
          <cell r="H3942" t="str">
            <v>db</v>
          </cell>
        </row>
        <row r="3943">
          <cell r="A3943" t="str">
            <v>HHE37C/28</v>
          </cell>
          <cell r="B3943" t="str">
            <v>Golyós szelep piros jellel (gombbal) D28</v>
          </cell>
          <cell r="E3943">
            <v>0.05</v>
          </cell>
          <cell r="F3943">
            <v>1</v>
          </cell>
          <cell r="G3943">
            <v>1766.02</v>
          </cell>
          <cell r="H3943" t="str">
            <v>db</v>
          </cell>
        </row>
        <row r="3944">
          <cell r="A3944" t="str">
            <v>HHE5M/15GY</v>
          </cell>
          <cell r="B3944" t="str">
            <v>Réz könyök KM 15x1/2</v>
          </cell>
          <cell r="E3944">
            <v>0.05</v>
          </cell>
          <cell r="F3944">
            <v>1</v>
          </cell>
          <cell r="G3944">
            <v>608.16999999999996</v>
          </cell>
          <cell r="H3944" t="str">
            <v>db</v>
          </cell>
        </row>
        <row r="3945">
          <cell r="A3945" t="str">
            <v>HHE6C/22GY</v>
          </cell>
          <cell r="B3945" t="str">
            <v>Fali kiállás (réz könyök) 22 x 3/4</v>
          </cell>
          <cell r="E3945">
            <v>0.05</v>
          </cell>
          <cell r="F3945">
            <v>1</v>
          </cell>
          <cell r="G3945">
            <v>452.61</v>
          </cell>
          <cell r="H3945" t="str">
            <v>db</v>
          </cell>
        </row>
        <row r="3946">
          <cell r="A3946" t="str">
            <v>HHW636/15</v>
          </cell>
          <cell r="B3946" t="str">
            <v>Réz könyök BM 15x1/2</v>
          </cell>
          <cell r="E3946">
            <v>0.05</v>
          </cell>
          <cell r="F3946">
            <v>1</v>
          </cell>
          <cell r="G3946">
            <v>114.82</v>
          </cell>
          <cell r="H3946" t="str">
            <v>db</v>
          </cell>
        </row>
        <row r="3947">
          <cell r="A3947" t="str">
            <v>HHW676/28</v>
          </cell>
          <cell r="B3947" t="str">
            <v>Réz könyök BM 28x1</v>
          </cell>
          <cell r="E3947">
            <v>0.05</v>
          </cell>
          <cell r="F3947">
            <v>1</v>
          </cell>
          <cell r="G3947">
            <v>0</v>
          </cell>
          <cell r="H3947" t="str">
            <v>db</v>
          </cell>
        </row>
        <row r="3948">
          <cell r="A3948" t="str">
            <v>HHX35/15GY</v>
          </cell>
          <cell r="B3948" t="str">
            <v>Elzáró szelep fűtés D15</v>
          </cell>
          <cell r="E3948">
            <v>0.05</v>
          </cell>
          <cell r="F3948">
            <v>1</v>
          </cell>
          <cell r="G3948">
            <v>1384.6</v>
          </cell>
          <cell r="H3948" t="str">
            <v>db</v>
          </cell>
        </row>
        <row r="3949">
          <cell r="A3949" t="str">
            <v>HHX35/22GY</v>
          </cell>
          <cell r="B3949" t="str">
            <v>Elzáró szelep fűtés D22</v>
          </cell>
          <cell r="E3949">
            <v>0.05</v>
          </cell>
          <cell r="F3949">
            <v>1</v>
          </cell>
          <cell r="G3949">
            <v>2073.89</v>
          </cell>
          <cell r="H3949" t="str">
            <v>db</v>
          </cell>
        </row>
        <row r="3950">
          <cell r="A3950" t="str">
            <v>HHX45/28</v>
          </cell>
          <cell r="B3950" t="str">
            <v>Fogasgyűrű 28mm</v>
          </cell>
          <cell r="E3950">
            <v>0.05</v>
          </cell>
          <cell r="F3950">
            <v>1</v>
          </cell>
          <cell r="G3950">
            <v>0</v>
          </cell>
          <cell r="H3950" t="str">
            <v>db</v>
          </cell>
        </row>
        <row r="3951">
          <cell r="A3951" t="str">
            <v>HHX46/20GY</v>
          </cell>
          <cell r="B3951" t="str">
            <v>Kombigyűrű  20mm</v>
          </cell>
          <cell r="E3951">
            <v>0.05</v>
          </cell>
          <cell r="F3951">
            <v>1</v>
          </cell>
          <cell r="G3951">
            <v>25.51</v>
          </cell>
          <cell r="H3951" t="str">
            <v>db</v>
          </cell>
        </row>
        <row r="3952">
          <cell r="A3952" t="str">
            <v>HHX51/15GY</v>
          </cell>
          <cell r="B3952" t="str">
            <v>'O' gyűrű kombigyűrűs idomhoz D15</v>
          </cell>
          <cell r="E3952">
            <v>0.05</v>
          </cell>
          <cell r="F3952">
            <v>1</v>
          </cell>
          <cell r="G3952">
            <v>10.1</v>
          </cell>
          <cell r="H3952" t="str">
            <v>db</v>
          </cell>
        </row>
        <row r="3953">
          <cell r="A3953" t="str">
            <v>HHX51/16GY</v>
          </cell>
          <cell r="B3953" t="str">
            <v>'O' gyűrű kombigyűrűs idomhoz D16</v>
          </cell>
          <cell r="E3953">
            <v>0.05</v>
          </cell>
          <cell r="F3953">
            <v>1</v>
          </cell>
          <cell r="G3953">
            <v>21.56</v>
          </cell>
          <cell r="H3953" t="str">
            <v>db</v>
          </cell>
        </row>
        <row r="3954">
          <cell r="A3954" t="str">
            <v>HHX51/20GY</v>
          </cell>
          <cell r="B3954" t="str">
            <v>'O' gyűrű kombigyűrűs idomhoz D20</v>
          </cell>
          <cell r="E3954">
            <v>0.05</v>
          </cell>
          <cell r="F3954">
            <v>1</v>
          </cell>
          <cell r="G3954">
            <v>21.43</v>
          </cell>
          <cell r="H3954" t="str">
            <v>db</v>
          </cell>
        </row>
        <row r="3955">
          <cell r="A3955" t="str">
            <v>HHX55/16</v>
          </cell>
          <cell r="B3955" t="str">
            <v>Távtartó gyűrű 16</v>
          </cell>
          <cell r="E3955">
            <v>0.05</v>
          </cell>
          <cell r="F3955">
            <v>1</v>
          </cell>
          <cell r="G3955">
            <v>6.71</v>
          </cell>
          <cell r="H3955" t="str">
            <v>db</v>
          </cell>
        </row>
        <row r="3956">
          <cell r="A3956" t="str">
            <v>HHX55/20</v>
          </cell>
          <cell r="B3956" t="str">
            <v>Távtartó gyűrű 20</v>
          </cell>
          <cell r="E3956">
            <v>0.05</v>
          </cell>
          <cell r="F3956">
            <v>1</v>
          </cell>
          <cell r="G3956">
            <v>6.13</v>
          </cell>
          <cell r="H3956" t="str">
            <v>db</v>
          </cell>
        </row>
        <row r="3957">
          <cell r="A3957" t="str">
            <v>HHX65/22GY</v>
          </cell>
          <cell r="B3957" t="str">
            <v>Csőbilincs acél szeggel D22</v>
          </cell>
          <cell r="E3957">
            <v>0.05</v>
          </cell>
          <cell r="F3957">
            <v>1</v>
          </cell>
          <cell r="G3957">
            <v>8.7200000000000006</v>
          </cell>
          <cell r="H3957" t="str">
            <v>db</v>
          </cell>
        </row>
        <row r="3958">
          <cell r="A3958" t="str">
            <v>HHX71/15GY</v>
          </cell>
          <cell r="B3958" t="str">
            <v>Radiátorszelep thermo fejjel D15</v>
          </cell>
          <cell r="E3958">
            <v>0.05</v>
          </cell>
          <cell r="F3958">
            <v>1</v>
          </cell>
          <cell r="G3958">
            <v>2727.76</v>
          </cell>
          <cell r="H3958" t="str">
            <v>db</v>
          </cell>
        </row>
        <row r="3959">
          <cell r="A3959" t="str">
            <v>HHX75/22</v>
          </cell>
          <cell r="B3959" t="str">
            <v>Ívrögzítő  D22</v>
          </cell>
          <cell r="E3959">
            <v>0.05</v>
          </cell>
          <cell r="F3959">
            <v>1</v>
          </cell>
          <cell r="G3959">
            <v>349.55</v>
          </cell>
          <cell r="H3959" t="str">
            <v>db</v>
          </cell>
        </row>
        <row r="3960">
          <cell r="A3960" t="str">
            <v>HHX79/15GY</v>
          </cell>
          <cell r="B3960" t="str">
            <v>Gyűrűlehúzó D15</v>
          </cell>
          <cell r="E3960">
            <v>0.05</v>
          </cell>
          <cell r="F3960">
            <v>1</v>
          </cell>
          <cell r="G3960">
            <v>15.64</v>
          </cell>
          <cell r="H3960" t="str">
            <v>db</v>
          </cell>
        </row>
        <row r="3961">
          <cell r="A3961" t="str">
            <v>HHX79/16GY</v>
          </cell>
          <cell r="B3961" t="str">
            <v>Gyűrűlehúzó D16</v>
          </cell>
          <cell r="E3961">
            <v>0.05</v>
          </cell>
          <cell r="F3961">
            <v>1</v>
          </cell>
          <cell r="G3961">
            <v>98.41</v>
          </cell>
          <cell r="H3961" t="str">
            <v>db</v>
          </cell>
        </row>
        <row r="3962">
          <cell r="A3962" t="str">
            <v>HHX79/22GY</v>
          </cell>
          <cell r="B3962" t="str">
            <v>Gyűrűlehúzó D22</v>
          </cell>
          <cell r="E3962">
            <v>0.05</v>
          </cell>
          <cell r="F3962">
            <v>1</v>
          </cell>
          <cell r="G3962">
            <v>10.56</v>
          </cell>
          <cell r="H3962" t="str">
            <v>db</v>
          </cell>
        </row>
        <row r="3963">
          <cell r="A3963" t="str">
            <v>HHX79/28GY</v>
          </cell>
          <cell r="B3963" t="str">
            <v>Gyűrűlehúzó D28</v>
          </cell>
          <cell r="E3963">
            <v>0.05</v>
          </cell>
          <cell r="F3963">
            <v>1</v>
          </cell>
          <cell r="G3963">
            <v>1209.48</v>
          </cell>
          <cell r="H3963" t="str">
            <v>db</v>
          </cell>
        </row>
        <row r="3964">
          <cell r="A3964" t="str">
            <v>HHX85/16</v>
          </cell>
          <cell r="B3964" t="str">
            <v>Csőbilincs D16</v>
          </cell>
          <cell r="E3964">
            <v>0.05</v>
          </cell>
          <cell r="F3964">
            <v>1</v>
          </cell>
          <cell r="G3964">
            <v>28.65</v>
          </cell>
          <cell r="H3964" t="str">
            <v>db</v>
          </cell>
        </row>
        <row r="3965">
          <cell r="A3965" t="str">
            <v>HHX85/28</v>
          </cell>
          <cell r="B3965" t="str">
            <v>Csőbilincs D28</v>
          </cell>
          <cell r="E3965">
            <v>0.05</v>
          </cell>
          <cell r="F3965">
            <v>1</v>
          </cell>
          <cell r="G3965">
            <v>18.5</v>
          </cell>
          <cell r="H3965" t="str">
            <v>db</v>
          </cell>
        </row>
        <row r="3966">
          <cell r="A3966" t="str">
            <v>HHX88/22GY</v>
          </cell>
          <cell r="B3966" t="str">
            <v>Osztó-gyűjtő 2 kör. 22x15mm CL SPGT</v>
          </cell>
          <cell r="E3966">
            <v>0.05</v>
          </cell>
          <cell r="F3966">
            <v>1</v>
          </cell>
          <cell r="G3966">
            <v>279.55</v>
          </cell>
          <cell r="H3966" t="str">
            <v>db</v>
          </cell>
        </row>
        <row r="3967">
          <cell r="A3967" t="str">
            <v>HHX88B/22GY</v>
          </cell>
          <cell r="B3967" t="str">
            <v>Osztó-gyűjtő 2 kör. 22x15mm SOCKT/SOCKT</v>
          </cell>
          <cell r="E3967">
            <v>0.05</v>
          </cell>
          <cell r="F3967">
            <v>1</v>
          </cell>
          <cell r="G3967">
            <v>279.55</v>
          </cell>
          <cell r="H3967" t="str">
            <v>db</v>
          </cell>
        </row>
        <row r="3968">
          <cell r="A3968" t="str">
            <v>HHX89/22GY</v>
          </cell>
          <cell r="B3968" t="str">
            <v>Osztó-gyűjtő 3 kör. 22x15mm CL SPGT</v>
          </cell>
          <cell r="E3968">
            <v>0.05</v>
          </cell>
          <cell r="F3968">
            <v>1</v>
          </cell>
          <cell r="G3968">
            <v>343.45</v>
          </cell>
          <cell r="H3968" t="str">
            <v>db</v>
          </cell>
        </row>
        <row r="3969">
          <cell r="A3969" t="str">
            <v>HHXP05/16</v>
          </cell>
          <cell r="B3969" t="str">
            <v>Standard cső szálban D16 x 5m</v>
          </cell>
          <cell r="E3969">
            <v>0.05</v>
          </cell>
          <cell r="F3969">
            <v>1</v>
          </cell>
          <cell r="G3969">
            <v>652.80999999999995</v>
          </cell>
          <cell r="H3969" t="str">
            <v>db</v>
          </cell>
        </row>
        <row r="3970">
          <cell r="A3970" t="str">
            <v>HHXP50/16</v>
          </cell>
          <cell r="B3970" t="str">
            <v>Standard cső tekercsben D16 x 50 m</v>
          </cell>
          <cell r="E3970">
            <v>0.05</v>
          </cell>
          <cell r="F3970">
            <v>1</v>
          </cell>
          <cell r="G3970">
            <v>5721.83</v>
          </cell>
          <cell r="H3970" t="str">
            <v>db</v>
          </cell>
        </row>
        <row r="3971">
          <cell r="A3971" t="str">
            <v>HHXP50/22</v>
          </cell>
          <cell r="B3971" t="str">
            <v>Standard cső tekercsben D22 x 50 m</v>
          </cell>
          <cell r="E3971">
            <v>0.05</v>
          </cell>
          <cell r="F3971">
            <v>1</v>
          </cell>
          <cell r="G3971">
            <v>4274.67</v>
          </cell>
          <cell r="H3971" t="str">
            <v>db</v>
          </cell>
        </row>
        <row r="3972">
          <cell r="A3972" t="str">
            <v>HHXX03/22</v>
          </cell>
          <cell r="B3972" t="str">
            <v>Barrier  cső szálban D22 x 3m</v>
          </cell>
          <cell r="E3972">
            <v>0.05</v>
          </cell>
          <cell r="F3972">
            <v>1</v>
          </cell>
          <cell r="G3972">
            <v>493.72</v>
          </cell>
          <cell r="H3972" t="str">
            <v>db</v>
          </cell>
        </row>
        <row r="3973">
          <cell r="A3973" t="str">
            <v>HHXX06/22</v>
          </cell>
          <cell r="B3973" t="str">
            <v>Barrier  cső szálban D22 x 6m</v>
          </cell>
          <cell r="E3973">
            <v>0.05</v>
          </cell>
          <cell r="F3973">
            <v>1</v>
          </cell>
          <cell r="G3973">
            <v>1144.92</v>
          </cell>
          <cell r="H3973" t="str">
            <v>db</v>
          </cell>
        </row>
        <row r="3974">
          <cell r="A3974" t="str">
            <v>HHXX25/28</v>
          </cell>
          <cell r="B3974" t="str">
            <v>Barrier   cső tekercsben D28 x 25 m</v>
          </cell>
          <cell r="E3974">
            <v>0.05</v>
          </cell>
          <cell r="F3974">
            <v>1</v>
          </cell>
          <cell r="G3974">
            <v>7314.28</v>
          </cell>
          <cell r="H3974" t="str">
            <v>db</v>
          </cell>
        </row>
        <row r="3975">
          <cell r="A3975" t="str">
            <v>HHXX400/15</v>
          </cell>
          <cell r="B3975" t="str">
            <v>Barrier  cső tekercsben D15x400 m</v>
          </cell>
          <cell r="E3975">
            <v>0.05</v>
          </cell>
          <cell r="F3975">
            <v>1</v>
          </cell>
          <cell r="G3975">
            <v>43248.22</v>
          </cell>
          <cell r="H3975" t="str">
            <v>db</v>
          </cell>
        </row>
        <row r="3976">
          <cell r="A3976" t="str">
            <v>HHXX50/15</v>
          </cell>
          <cell r="B3976" t="str">
            <v>Barrier   cső tekercsben D15 x 50 m</v>
          </cell>
          <cell r="E3976">
            <v>0.05</v>
          </cell>
          <cell r="F3976">
            <v>1</v>
          </cell>
          <cell r="G3976">
            <v>6202.23</v>
          </cell>
          <cell r="H3976" t="str">
            <v>db</v>
          </cell>
        </row>
        <row r="3977">
          <cell r="A3977" t="str">
            <v>IAC010</v>
          </cell>
          <cell r="B3977" t="str">
            <v>Gyorskötő végelzáró D25 PN10</v>
          </cell>
          <cell r="E3977">
            <v>0.05</v>
          </cell>
          <cell r="F3977">
            <v>1</v>
          </cell>
          <cell r="G3977">
            <v>109.89</v>
          </cell>
          <cell r="H3977" t="str">
            <v>db</v>
          </cell>
        </row>
        <row r="3978">
          <cell r="A3978" t="str">
            <v>IAH070</v>
          </cell>
          <cell r="B3978" t="str">
            <v>Karimás gyorskötőidom D90x3" PN10</v>
          </cell>
          <cell r="E3978">
            <v>0.05</v>
          </cell>
          <cell r="F3978">
            <v>1</v>
          </cell>
          <cell r="G3978">
            <v>1933.43</v>
          </cell>
          <cell r="H3978" t="str">
            <v>db</v>
          </cell>
        </row>
        <row r="3979">
          <cell r="A3979" t="str">
            <v>IAH080</v>
          </cell>
          <cell r="B3979" t="str">
            <v>Karimás gyorskötőidom D110x4" PN10</v>
          </cell>
          <cell r="E3979">
            <v>0.05</v>
          </cell>
          <cell r="F3979">
            <v>1</v>
          </cell>
          <cell r="G3979">
            <v>6170</v>
          </cell>
          <cell r="H3979" t="str">
            <v>db</v>
          </cell>
        </row>
        <row r="3980">
          <cell r="A3980" t="str">
            <v>IAKB0020</v>
          </cell>
          <cell r="B3980" t="str">
            <v>Bm-TGyorsk.könyök D20x3/4 PN10</v>
          </cell>
          <cell r="E3980">
            <v>0.05</v>
          </cell>
          <cell r="F3980">
            <v>1</v>
          </cell>
          <cell r="G3980">
            <v>112.95</v>
          </cell>
          <cell r="H3980" t="str">
            <v>db</v>
          </cell>
        </row>
        <row r="3981">
          <cell r="A3981" t="str">
            <v>IAKB0110</v>
          </cell>
          <cell r="B3981" t="str">
            <v>Bm-TGyorsk.könyök D25x1/2 PN10</v>
          </cell>
          <cell r="E3981">
            <v>0.05</v>
          </cell>
          <cell r="F3981">
            <v>1</v>
          </cell>
          <cell r="G3981">
            <v>137.69999999999999</v>
          </cell>
          <cell r="H3981" t="str">
            <v>db</v>
          </cell>
        </row>
        <row r="3982">
          <cell r="A3982" t="str">
            <v>IAKB0220</v>
          </cell>
          <cell r="B3982" t="str">
            <v>Bm-TGyorsk.könyök D32x3/4 PN10</v>
          </cell>
          <cell r="E3982">
            <v>0.05</v>
          </cell>
          <cell r="F3982">
            <v>1</v>
          </cell>
          <cell r="G3982">
            <v>163.32</v>
          </cell>
          <cell r="H3982" t="str">
            <v>db</v>
          </cell>
        </row>
        <row r="3983">
          <cell r="A3983" t="str">
            <v>IAKB0230</v>
          </cell>
          <cell r="B3983" t="str">
            <v>Bm-TGyorsk.könyök D32X1  PN10</v>
          </cell>
          <cell r="E3983">
            <v>0.05</v>
          </cell>
          <cell r="F3983">
            <v>1</v>
          </cell>
          <cell r="G3983">
            <v>151.66</v>
          </cell>
          <cell r="H3983" t="str">
            <v>db</v>
          </cell>
        </row>
        <row r="3984">
          <cell r="A3984" t="str">
            <v>IAKB0560</v>
          </cell>
          <cell r="B3984" t="str">
            <v>Bm-TGyorsk.könyök D63X2  PN10</v>
          </cell>
          <cell r="E3984">
            <v>0.05</v>
          </cell>
          <cell r="F3984">
            <v>1</v>
          </cell>
          <cell r="G3984">
            <v>577.91</v>
          </cell>
          <cell r="H3984" t="str">
            <v>db</v>
          </cell>
        </row>
        <row r="3985">
          <cell r="A3985" t="str">
            <v>IAKK0010</v>
          </cell>
          <cell r="B3985" t="str">
            <v>Km-TGyorsk könyök D20X1/2 PN10</v>
          </cell>
          <cell r="E3985">
            <v>0.05</v>
          </cell>
          <cell r="F3985">
            <v>1</v>
          </cell>
          <cell r="G3985">
            <v>87.62</v>
          </cell>
          <cell r="H3985" t="str">
            <v>db</v>
          </cell>
        </row>
        <row r="3986">
          <cell r="A3986" t="str">
            <v>IAT050</v>
          </cell>
          <cell r="B3986" t="str">
            <v>T-T Gyorskötő Telág D63 PN10</v>
          </cell>
          <cell r="E3986">
            <v>0.05</v>
          </cell>
          <cell r="F3986">
            <v>1</v>
          </cell>
          <cell r="G3986">
            <v>1043.46</v>
          </cell>
          <cell r="H3986" t="str">
            <v>db</v>
          </cell>
        </row>
        <row r="3987">
          <cell r="A3987" t="str">
            <v>IATB0010</v>
          </cell>
          <cell r="B3987" t="str">
            <v>Bm-TGyorsk.Telág D20x 1/2 PN10</v>
          </cell>
          <cell r="E3987">
            <v>0.05</v>
          </cell>
          <cell r="F3987">
            <v>1</v>
          </cell>
          <cell r="G3987">
            <v>159.78</v>
          </cell>
          <cell r="H3987" t="str">
            <v>db</v>
          </cell>
        </row>
        <row r="3988">
          <cell r="A3988" t="str">
            <v>IATB0210</v>
          </cell>
          <cell r="B3988" t="str">
            <v>Bm-TGyorsk.Telág D32x1/2 PN10</v>
          </cell>
          <cell r="E3988">
            <v>0.05</v>
          </cell>
          <cell r="F3988">
            <v>1</v>
          </cell>
          <cell r="G3988">
            <v>258.2</v>
          </cell>
          <cell r="H3988" t="str">
            <v>db</v>
          </cell>
        </row>
        <row r="3989">
          <cell r="A3989" t="str">
            <v>IATK0120</v>
          </cell>
          <cell r="B3989" t="str">
            <v>Km-TGyorsk Telág D25X3/4 PN10</v>
          </cell>
          <cell r="E3989">
            <v>0.05</v>
          </cell>
          <cell r="F3989">
            <v>1</v>
          </cell>
          <cell r="G3989">
            <v>220.25</v>
          </cell>
          <cell r="H3989" t="str">
            <v>db</v>
          </cell>
        </row>
        <row r="3990">
          <cell r="A3990" t="str">
            <v>IATK0340</v>
          </cell>
          <cell r="B3990" t="str">
            <v>Km-TGyorsk Telág D40x5/4 PN10</v>
          </cell>
          <cell r="E3990">
            <v>0.05</v>
          </cell>
          <cell r="F3990">
            <v>1</v>
          </cell>
          <cell r="G3990">
            <v>472.55</v>
          </cell>
          <cell r="H3990" t="str">
            <v>db</v>
          </cell>
        </row>
        <row r="3991">
          <cell r="A3991" t="str">
            <v>IAZ061</v>
          </cell>
          <cell r="B3991" t="str">
            <v>T-T Egyenes gyorskötő D75 PN10</v>
          </cell>
          <cell r="E3991">
            <v>0.05</v>
          </cell>
          <cell r="F3991">
            <v>1</v>
          </cell>
          <cell r="G3991">
            <v>1171.27</v>
          </cell>
          <cell r="H3991" t="str">
            <v>db</v>
          </cell>
        </row>
        <row r="3992">
          <cell r="A3992" t="str">
            <v>IAZ071</v>
          </cell>
          <cell r="B3992" t="str">
            <v>T-T Egyenes gyorskötő D90 PN10</v>
          </cell>
          <cell r="E3992">
            <v>0.05</v>
          </cell>
          <cell r="F3992">
            <v>1</v>
          </cell>
          <cell r="G3992">
            <v>1609.88</v>
          </cell>
          <cell r="H3992" t="str">
            <v>db</v>
          </cell>
        </row>
        <row r="3993">
          <cell r="A3993" t="str">
            <v>IAZB0560</v>
          </cell>
          <cell r="B3993" t="str">
            <v>Bm-T Egy gy.kötő D63X2  PN10</v>
          </cell>
          <cell r="E3993">
            <v>0.05</v>
          </cell>
          <cell r="F3993">
            <v>1</v>
          </cell>
          <cell r="G3993">
            <v>454.17</v>
          </cell>
          <cell r="H3993" t="str">
            <v>db</v>
          </cell>
        </row>
        <row r="3994">
          <cell r="A3994" t="str">
            <v>IAZK0110</v>
          </cell>
          <cell r="B3994" t="str">
            <v>Km-T Egy.gy.kötő D25X1/2 PN10</v>
          </cell>
          <cell r="E3994">
            <v>0.05</v>
          </cell>
          <cell r="F3994">
            <v>1</v>
          </cell>
          <cell r="G3994">
            <v>97.38</v>
          </cell>
          <cell r="H3994" t="str">
            <v>db</v>
          </cell>
        </row>
        <row r="3995">
          <cell r="A3995" t="str">
            <v>IAZK0130</v>
          </cell>
          <cell r="B3995" t="str">
            <v>Km-T Egy.gy.kötő D25X1  PN10</v>
          </cell>
          <cell r="E3995">
            <v>0.05</v>
          </cell>
          <cell r="F3995">
            <v>1</v>
          </cell>
          <cell r="G3995">
            <v>97.39</v>
          </cell>
          <cell r="H3995" t="str">
            <v>db</v>
          </cell>
        </row>
        <row r="3996">
          <cell r="A3996" t="str">
            <v>IAZK0560</v>
          </cell>
          <cell r="B3996" t="str">
            <v>Km-T Egy.gy.kötő D63X2  PN10</v>
          </cell>
          <cell r="E3996">
            <v>0.05</v>
          </cell>
          <cell r="F3996">
            <v>1</v>
          </cell>
          <cell r="G3996">
            <v>430.19</v>
          </cell>
          <cell r="H3996" t="str">
            <v>db</v>
          </cell>
        </row>
        <row r="3997">
          <cell r="A3997" t="str">
            <v>IAZK0781</v>
          </cell>
          <cell r="B3997" t="str">
            <v>Km-T Egy.gy.kötő D90X3  PN10</v>
          </cell>
          <cell r="E3997">
            <v>0.05</v>
          </cell>
          <cell r="F3997">
            <v>1</v>
          </cell>
          <cell r="G3997">
            <v>1002.27</v>
          </cell>
          <cell r="H3997" t="str">
            <v>db</v>
          </cell>
        </row>
        <row r="3998">
          <cell r="A3998" t="str">
            <v>IAZS0210</v>
          </cell>
          <cell r="B3998" t="str">
            <v>T-T Gyorsk.szűkítő D32X25 PN10</v>
          </cell>
          <cell r="E3998">
            <v>0.05</v>
          </cell>
          <cell r="F3998">
            <v>1</v>
          </cell>
          <cell r="G3998">
            <v>207.78</v>
          </cell>
          <cell r="H3998" t="str">
            <v>db</v>
          </cell>
        </row>
        <row r="3999">
          <cell r="A3999" t="str">
            <v>IAZS0430</v>
          </cell>
          <cell r="B3999" t="str">
            <v>T-T Gyorsk.szűkítő D50X40 PN10</v>
          </cell>
          <cell r="E3999">
            <v>0.05</v>
          </cell>
          <cell r="F3999">
            <v>1</v>
          </cell>
          <cell r="G3999">
            <v>483.28</v>
          </cell>
          <cell r="H3999" t="str">
            <v>db</v>
          </cell>
        </row>
        <row r="4000">
          <cell r="A4000" t="str">
            <v>IAZS0651</v>
          </cell>
          <cell r="B4000" t="str">
            <v>T-T Gyorsk.szűkítő D75X63 PN10XXXXXXX</v>
          </cell>
          <cell r="E4000">
            <v>0.05</v>
          </cell>
          <cell r="F4000">
            <v>1</v>
          </cell>
          <cell r="G4000">
            <v>0</v>
          </cell>
          <cell r="H4000" t="str">
            <v>db</v>
          </cell>
        </row>
        <row r="4001">
          <cell r="A4001" t="str">
            <v>IH080</v>
          </cell>
          <cell r="B4001" t="str">
            <v>Karimás gyorskötőidom  D110</v>
          </cell>
          <cell r="C4001">
            <v>28442</v>
          </cell>
          <cell r="D4001" t="str">
            <v>HUF</v>
          </cell>
          <cell r="E4001">
            <v>0.05</v>
          </cell>
          <cell r="F4001">
            <v>1</v>
          </cell>
          <cell r="G4001">
            <v>6324.65</v>
          </cell>
          <cell r="H4001" t="str">
            <v>db</v>
          </cell>
        </row>
        <row r="4002">
          <cell r="A4002" t="str">
            <v>IK000</v>
          </cell>
          <cell r="B4002" t="str">
            <v>T-T gyorskötő könyök D20</v>
          </cell>
          <cell r="C4002">
            <v>873</v>
          </cell>
          <cell r="D4002" t="str">
            <v>HUF</v>
          </cell>
          <cell r="E4002">
            <v>0.05</v>
          </cell>
          <cell r="F4002">
            <v>1</v>
          </cell>
          <cell r="G4002">
            <v>174.09</v>
          </cell>
          <cell r="H4002" t="str">
            <v>db</v>
          </cell>
        </row>
        <row r="4003">
          <cell r="A4003" t="str">
            <v>IK010</v>
          </cell>
          <cell r="B4003" t="str">
            <v>T-T gyorskötő könyök D25</v>
          </cell>
          <cell r="C4003">
            <v>1047</v>
          </cell>
          <cell r="D4003" t="str">
            <v>HUF</v>
          </cell>
          <cell r="E4003">
            <v>0.05</v>
          </cell>
          <cell r="F4003">
            <v>1</v>
          </cell>
          <cell r="G4003">
            <v>208.67</v>
          </cell>
          <cell r="H4003" t="str">
            <v>db</v>
          </cell>
        </row>
        <row r="4004">
          <cell r="A4004" t="str">
            <v>IK040</v>
          </cell>
          <cell r="B4004" t="str">
            <v>T-T gyorskötő könyök D50</v>
          </cell>
          <cell r="C4004">
            <v>3194</v>
          </cell>
          <cell r="D4004" t="str">
            <v>HUF</v>
          </cell>
          <cell r="E4004">
            <v>0.05</v>
          </cell>
          <cell r="F4004">
            <v>1</v>
          </cell>
          <cell r="G4004">
            <v>668.82</v>
          </cell>
          <cell r="H4004" t="str">
            <v>db</v>
          </cell>
        </row>
        <row r="4005">
          <cell r="A4005" t="str">
            <v>IK050</v>
          </cell>
          <cell r="B4005" t="str">
            <v>T-T gyorskötő könyök D63</v>
          </cell>
          <cell r="C4005">
            <v>3878</v>
          </cell>
          <cell r="D4005" t="str">
            <v>HUF</v>
          </cell>
          <cell r="E4005">
            <v>0.05</v>
          </cell>
          <cell r="F4005">
            <v>1</v>
          </cell>
          <cell r="G4005">
            <v>810.36</v>
          </cell>
          <cell r="H4005" t="str">
            <v>db</v>
          </cell>
        </row>
        <row r="4006">
          <cell r="A4006" t="str">
            <v>IK071</v>
          </cell>
          <cell r="B4006" t="str">
            <v>T-T gyorskötő könyök D90</v>
          </cell>
          <cell r="C4006">
            <v>9335</v>
          </cell>
          <cell r="D4006" t="str">
            <v>HUF</v>
          </cell>
          <cell r="E4006">
            <v>0.05</v>
          </cell>
          <cell r="F4006">
            <v>1</v>
          </cell>
          <cell r="G4006">
            <v>1972.59</v>
          </cell>
          <cell r="H4006" t="str">
            <v>db</v>
          </cell>
        </row>
        <row r="4007">
          <cell r="A4007" t="str">
            <v>IKB0010</v>
          </cell>
          <cell r="B4007" t="str">
            <v>Bm-T gyorskötő könyök 20x1/2</v>
          </cell>
          <cell r="C4007">
            <v>634</v>
          </cell>
          <cell r="D4007" t="str">
            <v>HUF</v>
          </cell>
          <cell r="E4007">
            <v>0.05</v>
          </cell>
          <cell r="F4007">
            <v>1</v>
          </cell>
          <cell r="G4007">
            <v>8.15</v>
          </cell>
          <cell r="H4007" t="str">
            <v>db</v>
          </cell>
        </row>
        <row r="4008">
          <cell r="A4008" t="str">
            <v>IKB0220</v>
          </cell>
          <cell r="B4008" t="str">
            <v>Bm-T gyorskötő könyök 32x3/4</v>
          </cell>
          <cell r="C4008">
            <v>964</v>
          </cell>
          <cell r="D4008" t="str">
            <v>HUF</v>
          </cell>
          <cell r="E4008">
            <v>0.05</v>
          </cell>
          <cell r="F4008">
            <v>1</v>
          </cell>
          <cell r="G4008">
            <v>178.05</v>
          </cell>
          <cell r="H4008" t="str">
            <v>db</v>
          </cell>
        </row>
        <row r="4009">
          <cell r="A4009" t="str">
            <v>IKK0010</v>
          </cell>
          <cell r="B4009" t="str">
            <v>Km-T gyorskötő könyök 20x1/2</v>
          </cell>
          <cell r="C4009">
            <v>566</v>
          </cell>
          <cell r="D4009" t="str">
            <v>HUF</v>
          </cell>
          <cell r="E4009">
            <v>0.05</v>
          </cell>
          <cell r="F4009">
            <v>1</v>
          </cell>
          <cell r="G4009">
            <v>46.86</v>
          </cell>
          <cell r="H4009" t="str">
            <v>db</v>
          </cell>
        </row>
        <row r="4010">
          <cell r="A4010" t="str">
            <v>IKK0120</v>
          </cell>
          <cell r="B4010" t="str">
            <v>Km-T gyorskötő könyök 25x3/4</v>
          </cell>
          <cell r="C4010">
            <v>683</v>
          </cell>
          <cell r="D4010" t="str">
            <v>HUF</v>
          </cell>
          <cell r="E4010">
            <v>0.05</v>
          </cell>
          <cell r="F4010">
            <v>1</v>
          </cell>
          <cell r="G4010">
            <v>137.97</v>
          </cell>
          <cell r="H4010" t="str">
            <v>db</v>
          </cell>
        </row>
        <row r="4011">
          <cell r="A4011" t="str">
            <v>INE0111</v>
          </cell>
          <cell r="B4011" t="str">
            <v>Megcsapolóbilincs D25xG1/2</v>
          </cell>
          <cell r="C4011">
            <v>706</v>
          </cell>
          <cell r="D4011" t="str">
            <v>HUF</v>
          </cell>
          <cell r="E4011">
            <v>0.05</v>
          </cell>
          <cell r="F4011">
            <v>1</v>
          </cell>
          <cell r="G4011">
            <v>89.47</v>
          </cell>
          <cell r="H4011" t="str">
            <v>db</v>
          </cell>
        </row>
        <row r="4012">
          <cell r="A4012" t="str">
            <v>INE0311</v>
          </cell>
          <cell r="B4012" t="str">
            <v>Megcsapolóbilincs D40xG1/2</v>
          </cell>
          <cell r="C4012">
            <v>883</v>
          </cell>
          <cell r="D4012" t="str">
            <v>HUF</v>
          </cell>
          <cell r="E4012">
            <v>0.05</v>
          </cell>
          <cell r="F4012">
            <v>1</v>
          </cell>
          <cell r="G4012">
            <v>173.42</v>
          </cell>
          <cell r="H4012" t="str">
            <v>db</v>
          </cell>
        </row>
        <row r="4013">
          <cell r="A4013" t="str">
            <v>INE0431</v>
          </cell>
          <cell r="B4013" t="str">
            <v>Megcsapolóbilincs D50xG1</v>
          </cell>
          <cell r="C4013">
            <v>1002</v>
          </cell>
          <cell r="D4013" t="str">
            <v>HUF</v>
          </cell>
          <cell r="E4013">
            <v>0.05</v>
          </cell>
          <cell r="F4013">
            <v>1</v>
          </cell>
          <cell r="G4013">
            <v>127.85</v>
          </cell>
          <cell r="H4013" t="str">
            <v>db</v>
          </cell>
        </row>
        <row r="4014">
          <cell r="A4014" t="str">
            <v>INE0631</v>
          </cell>
          <cell r="B4014" t="str">
            <v>Megcsapolóbilincs D75xG1</v>
          </cell>
          <cell r="C4014">
            <v>1586</v>
          </cell>
          <cell r="D4014" t="str">
            <v>HUF</v>
          </cell>
          <cell r="E4014">
            <v>0.05</v>
          </cell>
          <cell r="F4014">
            <v>1</v>
          </cell>
          <cell r="G4014">
            <v>247.02</v>
          </cell>
          <cell r="H4014" t="str">
            <v>db</v>
          </cell>
        </row>
        <row r="4015">
          <cell r="A4015" t="str">
            <v>INE0831</v>
          </cell>
          <cell r="B4015" t="str">
            <v>Megcsapolóbilincs D110xG1</v>
          </cell>
          <cell r="C4015">
            <v>2237</v>
          </cell>
          <cell r="D4015" t="str">
            <v>HUF</v>
          </cell>
          <cell r="E4015">
            <v>0.05</v>
          </cell>
          <cell r="F4015">
            <v>1</v>
          </cell>
          <cell r="G4015">
            <v>417.22</v>
          </cell>
          <cell r="H4015" t="str">
            <v>db</v>
          </cell>
        </row>
        <row r="4016">
          <cell r="A4016" t="str">
            <v>INE0851</v>
          </cell>
          <cell r="B4016" t="str">
            <v>Megcsapolóbilincs D110xG3/2</v>
          </cell>
          <cell r="C4016">
            <v>2495</v>
          </cell>
          <cell r="D4016" t="str">
            <v>HUF</v>
          </cell>
          <cell r="E4016">
            <v>0.05</v>
          </cell>
          <cell r="F4016">
            <v>1</v>
          </cell>
          <cell r="G4016">
            <v>356.36</v>
          </cell>
          <cell r="H4016" t="str">
            <v>db</v>
          </cell>
        </row>
        <row r="4017">
          <cell r="A4017" t="str">
            <v>INE0961</v>
          </cell>
          <cell r="B4017" t="str">
            <v>Megcsapolóbilincs D125xG2</v>
          </cell>
          <cell r="C4017">
            <v>5962</v>
          </cell>
          <cell r="D4017" t="str">
            <v>HUF</v>
          </cell>
          <cell r="E4017">
            <v>0.05</v>
          </cell>
          <cell r="F4017">
            <v>1</v>
          </cell>
          <cell r="G4017">
            <v>372.6</v>
          </cell>
          <cell r="H4017" t="str">
            <v>db</v>
          </cell>
        </row>
        <row r="4018">
          <cell r="A4018" t="str">
            <v>INE1021</v>
          </cell>
          <cell r="B4018" t="str">
            <v>Megcsapolóbilincs D160xG3/4</v>
          </cell>
          <cell r="E4018">
            <v>0.05</v>
          </cell>
          <cell r="F4018">
            <v>1</v>
          </cell>
          <cell r="G4018">
            <v>1065.8599999999999</v>
          </cell>
          <cell r="H4018" t="str">
            <v>db</v>
          </cell>
        </row>
        <row r="4019">
          <cell r="A4019" t="str">
            <v>INE1041</v>
          </cell>
          <cell r="B4019" t="str">
            <v>Megcsapolóbilincs D160xG5/4</v>
          </cell>
          <cell r="C4019">
            <v>6639</v>
          </cell>
          <cell r="D4019" t="str">
            <v>HUF</v>
          </cell>
          <cell r="E4019">
            <v>0.05</v>
          </cell>
          <cell r="F4019">
            <v>1</v>
          </cell>
          <cell r="G4019">
            <v>0</v>
          </cell>
          <cell r="H4019" t="str">
            <v>db</v>
          </cell>
        </row>
        <row r="4020">
          <cell r="A4020" t="str">
            <v>IT050</v>
          </cell>
          <cell r="B4020" t="str">
            <v>T-T gyorskötő T elágazó D63</v>
          </cell>
          <cell r="C4020">
            <v>6153</v>
          </cell>
          <cell r="D4020" t="str">
            <v>HUF</v>
          </cell>
          <cell r="E4020">
            <v>0.05</v>
          </cell>
          <cell r="F4020">
            <v>1</v>
          </cell>
          <cell r="G4020">
            <v>1291.47</v>
          </cell>
          <cell r="H4020" t="str">
            <v>db</v>
          </cell>
        </row>
        <row r="4021">
          <cell r="A4021" t="str">
            <v>IT081</v>
          </cell>
          <cell r="B4021" t="str">
            <v>T-T gyorskötő T elágazó D110</v>
          </cell>
          <cell r="C4021">
            <v>30319</v>
          </cell>
          <cell r="D4021" t="str">
            <v>HUF</v>
          </cell>
          <cell r="E4021">
            <v>0.05</v>
          </cell>
          <cell r="F4021">
            <v>1</v>
          </cell>
          <cell r="G4021">
            <v>8950</v>
          </cell>
          <cell r="H4021" t="str">
            <v>db</v>
          </cell>
        </row>
        <row r="4022">
          <cell r="A4022" t="str">
            <v>ITB0020</v>
          </cell>
          <cell r="B4022" t="str">
            <v>Bm-T gyorsk T elág 20x3/4x20XXXXX</v>
          </cell>
          <cell r="C4022">
            <v>929</v>
          </cell>
          <cell r="D4022" t="str">
            <v>HUF</v>
          </cell>
          <cell r="E4022">
            <v>0.05</v>
          </cell>
          <cell r="F4022">
            <v>1</v>
          </cell>
          <cell r="G4022">
            <v>44.39</v>
          </cell>
          <cell r="H4022" t="str">
            <v>db</v>
          </cell>
        </row>
        <row r="4023">
          <cell r="A4023" t="str">
            <v>ITB0230</v>
          </cell>
          <cell r="B4023" t="str">
            <v>Bm-T gyorsk T elág 32x1x32</v>
          </cell>
          <cell r="C4023">
            <v>1532</v>
          </cell>
          <cell r="D4023" t="str">
            <v>HUF</v>
          </cell>
          <cell r="E4023">
            <v>0.05</v>
          </cell>
          <cell r="F4023">
            <v>1</v>
          </cell>
          <cell r="G4023">
            <v>321.38</v>
          </cell>
          <cell r="H4023" t="str">
            <v>db</v>
          </cell>
        </row>
        <row r="4024">
          <cell r="A4024" t="str">
            <v>ITB0671</v>
          </cell>
          <cell r="B4024" t="str">
            <v>Bm-T gyorsk T elág 75x5/2x75</v>
          </cell>
          <cell r="C4024">
            <v>8946</v>
          </cell>
          <cell r="D4024" t="str">
            <v>HUF</v>
          </cell>
          <cell r="E4024">
            <v>0.05</v>
          </cell>
          <cell r="F4024">
            <v>1</v>
          </cell>
          <cell r="G4024">
            <v>1568.98</v>
          </cell>
          <cell r="H4024" t="str">
            <v>db</v>
          </cell>
        </row>
        <row r="4025">
          <cell r="A4025" t="str">
            <v>ITK0340</v>
          </cell>
          <cell r="B4025" t="str">
            <v>Km-T gyorskötő T elág D40xG5/4</v>
          </cell>
          <cell r="C4025">
            <v>2747</v>
          </cell>
          <cell r="D4025" t="str">
            <v>HUF</v>
          </cell>
          <cell r="E4025">
            <v>0.05</v>
          </cell>
          <cell r="F4025">
            <v>1</v>
          </cell>
          <cell r="G4025">
            <v>560.17999999999995</v>
          </cell>
          <cell r="H4025" t="str">
            <v>db</v>
          </cell>
        </row>
        <row r="4026">
          <cell r="A4026" t="str">
            <v>ITK0450</v>
          </cell>
          <cell r="B4026" t="str">
            <v>Km-T gyorskötő T elág D50xG3/2</v>
          </cell>
          <cell r="C4026">
            <v>3875</v>
          </cell>
          <cell r="D4026" t="str">
            <v>HUF</v>
          </cell>
          <cell r="E4026">
            <v>0.05</v>
          </cell>
          <cell r="F4026">
            <v>1</v>
          </cell>
          <cell r="G4026">
            <v>723.47</v>
          </cell>
          <cell r="H4026" t="str">
            <v>db</v>
          </cell>
        </row>
        <row r="4027">
          <cell r="A4027" t="str">
            <v>ITK0560</v>
          </cell>
          <cell r="B4027" t="str">
            <v>Km-T gyorskötő T elág D63xG2</v>
          </cell>
          <cell r="C4027">
            <v>7518</v>
          </cell>
          <cell r="D4027" t="str">
            <v>HUF</v>
          </cell>
          <cell r="E4027">
            <v>0.05</v>
          </cell>
          <cell r="F4027">
            <v>1</v>
          </cell>
          <cell r="G4027">
            <v>1386.46</v>
          </cell>
          <cell r="H4027" t="str">
            <v>db</v>
          </cell>
        </row>
        <row r="4028">
          <cell r="A4028" t="str">
            <v>ITS0210</v>
          </cell>
          <cell r="B4028" t="str">
            <v>T-T Szükitett gykötő T 32x25</v>
          </cell>
          <cell r="C4028">
            <v>1908</v>
          </cell>
          <cell r="D4028" t="str">
            <v>HUF</v>
          </cell>
          <cell r="E4028">
            <v>0.05</v>
          </cell>
          <cell r="F4028">
            <v>1</v>
          </cell>
          <cell r="G4028">
            <v>373.37</v>
          </cell>
          <cell r="H4028" t="str">
            <v>db</v>
          </cell>
        </row>
        <row r="4029">
          <cell r="A4029" t="str">
            <v>IZ030</v>
          </cell>
          <cell r="B4029" t="str">
            <v>T-T egyenes gyorskötő D40</v>
          </cell>
          <cell r="C4029">
            <v>2170</v>
          </cell>
          <cell r="D4029" t="str">
            <v>HUF</v>
          </cell>
          <cell r="E4029">
            <v>0.05</v>
          </cell>
          <cell r="F4029">
            <v>1</v>
          </cell>
          <cell r="G4029">
            <v>460.45</v>
          </cell>
          <cell r="H4029" t="str">
            <v>db</v>
          </cell>
        </row>
        <row r="4030">
          <cell r="A4030" t="str">
            <v>IZ050</v>
          </cell>
          <cell r="B4030" t="str">
            <v>T-T egyenes gyorskötő D63</v>
          </cell>
          <cell r="C4030">
            <v>4100</v>
          </cell>
          <cell r="D4030" t="str">
            <v>HUF</v>
          </cell>
          <cell r="E4030">
            <v>0.05</v>
          </cell>
          <cell r="F4030">
            <v>1</v>
          </cell>
          <cell r="G4030">
            <v>854.76</v>
          </cell>
          <cell r="H4030" t="str">
            <v>db</v>
          </cell>
        </row>
        <row r="4031">
          <cell r="A4031" t="str">
            <v>IZ081</v>
          </cell>
          <cell r="B4031" t="str">
            <v>T-T egyenes gyorskötő D110 P10</v>
          </cell>
          <cell r="C4031">
            <v>20461</v>
          </cell>
          <cell r="D4031" t="str">
            <v>HUF</v>
          </cell>
          <cell r="E4031">
            <v>0.05</v>
          </cell>
          <cell r="F4031">
            <v>1</v>
          </cell>
          <cell r="G4031">
            <v>4386.4399999999996</v>
          </cell>
          <cell r="H4031" t="str">
            <v>db</v>
          </cell>
        </row>
        <row r="4032">
          <cell r="A4032" t="str">
            <v>IZB0560</v>
          </cell>
          <cell r="B4032" t="str">
            <v>Bm-T egyenes gyorskötő 63xG2</v>
          </cell>
          <cell r="C4032">
            <v>2523</v>
          </cell>
          <cell r="D4032" t="str">
            <v>HUF</v>
          </cell>
          <cell r="E4032">
            <v>0.05</v>
          </cell>
          <cell r="F4032">
            <v>1</v>
          </cell>
          <cell r="G4032">
            <v>590.36</v>
          </cell>
          <cell r="H4032" t="str">
            <v>db</v>
          </cell>
        </row>
        <row r="4033">
          <cell r="A4033" t="str">
            <v>IZK0220</v>
          </cell>
          <cell r="B4033" t="str">
            <v>Km-T egyenes gyorskötő 32xg3/4</v>
          </cell>
          <cell r="C4033">
            <v>801</v>
          </cell>
          <cell r="D4033" t="str">
            <v>HUF</v>
          </cell>
          <cell r="E4033">
            <v>0.05</v>
          </cell>
          <cell r="F4033">
            <v>1</v>
          </cell>
          <cell r="G4033">
            <v>136.62</v>
          </cell>
          <cell r="H4033" t="str">
            <v>db</v>
          </cell>
        </row>
        <row r="4034">
          <cell r="A4034" t="str">
            <v>IZK0330</v>
          </cell>
          <cell r="B4034" t="str">
            <v>Km-T egyenes gyorskötő 40xg1</v>
          </cell>
          <cell r="E4034">
            <v>0.05</v>
          </cell>
          <cell r="F4034">
            <v>1</v>
          </cell>
          <cell r="G4034">
            <v>270.39</v>
          </cell>
          <cell r="H4034" t="str">
            <v>db</v>
          </cell>
        </row>
        <row r="4035">
          <cell r="A4035" t="str">
            <v>IZK0350</v>
          </cell>
          <cell r="B4035" t="str">
            <v>Km-T egyenes gyorskötő 40xg3/2</v>
          </cell>
          <cell r="C4035">
            <v>1346</v>
          </cell>
          <cell r="D4035" t="str">
            <v>HUF</v>
          </cell>
          <cell r="E4035">
            <v>0.05</v>
          </cell>
          <cell r="F4035">
            <v>1</v>
          </cell>
          <cell r="G4035">
            <v>41.92</v>
          </cell>
          <cell r="H4035" t="str">
            <v>db</v>
          </cell>
        </row>
        <row r="4036">
          <cell r="A4036" t="str">
            <v>IZK0460</v>
          </cell>
          <cell r="B4036" t="str">
            <v>Km-T egyenes gyorskötő 50xg2</v>
          </cell>
          <cell r="C4036">
            <v>1780</v>
          </cell>
          <cell r="D4036" t="str">
            <v>HUF</v>
          </cell>
          <cell r="E4036">
            <v>0.05</v>
          </cell>
          <cell r="F4036">
            <v>1</v>
          </cell>
          <cell r="G4036">
            <v>368.69</v>
          </cell>
          <cell r="H4036" t="str">
            <v>db</v>
          </cell>
        </row>
        <row r="4037">
          <cell r="A4037" t="str">
            <v>IZK0661</v>
          </cell>
          <cell r="B4037" t="str">
            <v>Km-T egyenes gyorskötő 75xg2</v>
          </cell>
          <cell r="C4037">
            <v>5022</v>
          </cell>
          <cell r="D4037" t="str">
            <v>HUF</v>
          </cell>
          <cell r="E4037">
            <v>0.05</v>
          </cell>
          <cell r="F4037">
            <v>1</v>
          </cell>
          <cell r="G4037">
            <v>925.09</v>
          </cell>
          <cell r="H4037" t="str">
            <v>db</v>
          </cell>
        </row>
        <row r="4038">
          <cell r="A4038" t="str">
            <v>IZK0781</v>
          </cell>
          <cell r="B4038" t="str">
            <v>Km-T egyenes gyorskötő 90xg3</v>
          </cell>
          <cell r="C4038">
            <v>5919</v>
          </cell>
          <cell r="D4038" t="str">
            <v>HUF</v>
          </cell>
          <cell r="E4038">
            <v>0.05</v>
          </cell>
          <cell r="F4038">
            <v>1</v>
          </cell>
          <cell r="G4038">
            <v>1230.74</v>
          </cell>
          <cell r="H4038" t="str">
            <v>db</v>
          </cell>
        </row>
        <row r="4039">
          <cell r="A4039" t="str">
            <v>IZS0320</v>
          </cell>
          <cell r="B4039" t="str">
            <v>T-T egy, gykötő szükítő 40X32</v>
          </cell>
          <cell r="C4039">
            <v>2112</v>
          </cell>
          <cell r="D4039" t="str">
            <v>HUF</v>
          </cell>
          <cell r="E4039">
            <v>0.05</v>
          </cell>
          <cell r="F4039">
            <v>1</v>
          </cell>
          <cell r="G4039">
            <v>435.6</v>
          </cell>
          <cell r="H4039" t="str">
            <v>db</v>
          </cell>
        </row>
        <row r="4040">
          <cell r="A4040" t="str">
            <v>IZS0761</v>
          </cell>
          <cell r="B4040" t="str">
            <v>T-T egy, gykötő szükítő 90X75</v>
          </cell>
          <cell r="C4040">
            <v>9322</v>
          </cell>
          <cell r="D4040" t="str">
            <v>HUF</v>
          </cell>
          <cell r="E4040">
            <v>0.05</v>
          </cell>
          <cell r="F4040">
            <v>1</v>
          </cell>
          <cell r="G4040">
            <v>1741.69</v>
          </cell>
          <cell r="H4040" t="str">
            <v>db</v>
          </cell>
        </row>
        <row r="4041">
          <cell r="A4041" t="str">
            <v>KA07</v>
          </cell>
          <cell r="B4041" t="str">
            <v>Konf. Tegra akna ÁCSK07</v>
          </cell>
          <cell r="E4041">
            <v>0.05</v>
          </cell>
          <cell r="F4041">
            <v>1</v>
          </cell>
          <cell r="G4041">
            <v>154944</v>
          </cell>
          <cell r="H4041" t="str">
            <v>db</v>
          </cell>
        </row>
        <row r="4042">
          <cell r="A4042" t="str">
            <v>KA08</v>
          </cell>
          <cell r="B4042" t="str">
            <v>Konf. Tegra akna ÁCSK08</v>
          </cell>
          <cell r="E4042">
            <v>0.05</v>
          </cell>
          <cell r="F4042">
            <v>1</v>
          </cell>
          <cell r="G4042">
            <v>172643</v>
          </cell>
          <cell r="H4042" t="str">
            <v>db</v>
          </cell>
        </row>
        <row r="4043">
          <cell r="A4043" t="str">
            <v>KA244</v>
          </cell>
          <cell r="B4043" t="str">
            <v>Konf.Tegra akna ÁCSK244</v>
          </cell>
          <cell r="E4043">
            <v>0.05</v>
          </cell>
          <cell r="F4043">
            <v>1</v>
          </cell>
          <cell r="G4043">
            <v>115050</v>
          </cell>
          <cell r="H4043" t="str">
            <v>db</v>
          </cell>
        </row>
        <row r="4044">
          <cell r="A4044" t="str">
            <v>KA247</v>
          </cell>
          <cell r="B4044" t="str">
            <v>Konf.Tegra akna ÁCSK247</v>
          </cell>
          <cell r="E4044">
            <v>0.05</v>
          </cell>
          <cell r="F4044">
            <v>1</v>
          </cell>
          <cell r="G4044">
            <v>121156</v>
          </cell>
          <cell r="H4044" t="str">
            <v>db</v>
          </cell>
        </row>
        <row r="4045">
          <cell r="A4045" t="str">
            <v>KA42</v>
          </cell>
          <cell r="B4045" t="str">
            <v>Konf. Tegra akna ÁCSK42</v>
          </cell>
          <cell r="E4045">
            <v>0.05</v>
          </cell>
          <cell r="F4045">
            <v>1</v>
          </cell>
          <cell r="G4045">
            <v>84006</v>
          </cell>
          <cell r="H4045" t="str">
            <v>db</v>
          </cell>
        </row>
        <row r="4046">
          <cell r="A4046" t="str">
            <v>KI416011PP</v>
          </cell>
          <cell r="B4046" t="str">
            <v>D160 P10 konf,könyök 45° PP</v>
          </cell>
          <cell r="E4046">
            <v>0.05</v>
          </cell>
          <cell r="F4046">
            <v>1</v>
          </cell>
          <cell r="G4046">
            <v>5115</v>
          </cell>
          <cell r="H4046" t="str">
            <v>db</v>
          </cell>
        </row>
        <row r="4047">
          <cell r="A4047" t="str">
            <v>KNI131511</v>
          </cell>
          <cell r="B4047" t="str">
            <v>PE80 SDR11 D315 könyök 15</v>
          </cell>
          <cell r="E4047">
            <v>0.05</v>
          </cell>
          <cell r="F4047">
            <v>1</v>
          </cell>
          <cell r="G4047">
            <v>13000</v>
          </cell>
          <cell r="H4047" t="str">
            <v>db</v>
          </cell>
        </row>
        <row r="4048">
          <cell r="A4048" t="str">
            <v>KNI3140176</v>
          </cell>
          <cell r="B4048" t="str">
            <v>PE 80 SDR17,6 D140 könyök 30'</v>
          </cell>
          <cell r="E4048">
            <v>0.05</v>
          </cell>
          <cell r="F4048">
            <v>1</v>
          </cell>
          <cell r="G4048">
            <v>3678</v>
          </cell>
          <cell r="H4048" t="str">
            <v>db</v>
          </cell>
        </row>
        <row r="4049">
          <cell r="A4049" t="str">
            <v>KNI9200176</v>
          </cell>
          <cell r="B4049" t="str">
            <v>PE80 SDR17,6 D200 könyök 90</v>
          </cell>
          <cell r="E4049">
            <v>0.05</v>
          </cell>
          <cell r="F4049">
            <v>1</v>
          </cell>
          <cell r="G4049">
            <v>6034</v>
          </cell>
          <cell r="H4049" t="str">
            <v>db</v>
          </cell>
        </row>
        <row r="4050">
          <cell r="A4050" t="str">
            <v>KPH09011</v>
          </cell>
          <cell r="B4050" t="str">
            <v>PE100 SDR11 D90 hossz. hegt.</v>
          </cell>
          <cell r="E4050">
            <v>0.05</v>
          </cell>
          <cell r="F4050">
            <v>1</v>
          </cell>
          <cell r="G4050">
            <v>2825</v>
          </cell>
          <cell r="H4050" t="str">
            <v>db</v>
          </cell>
        </row>
        <row r="4051">
          <cell r="A4051" t="str">
            <v>KPI0922517</v>
          </cell>
          <cell r="B4051" t="str">
            <v>PE100 SDR17 D225 könyök 9'</v>
          </cell>
          <cell r="E4051">
            <v>0.05</v>
          </cell>
          <cell r="F4051">
            <v>1</v>
          </cell>
          <cell r="G4051">
            <v>6680</v>
          </cell>
          <cell r="H4051" t="str">
            <v>db</v>
          </cell>
        </row>
        <row r="4052">
          <cell r="A4052" t="str">
            <v>KPI116017</v>
          </cell>
          <cell r="B4052" t="str">
            <v>PE100 SDR17 D160 könyök 15</v>
          </cell>
          <cell r="E4052">
            <v>0.05</v>
          </cell>
          <cell r="F4052">
            <v>1</v>
          </cell>
          <cell r="G4052">
            <v>2900</v>
          </cell>
          <cell r="H4052" t="str">
            <v>db</v>
          </cell>
        </row>
        <row r="4053">
          <cell r="A4053" t="str">
            <v>KPI135517</v>
          </cell>
          <cell r="B4053" t="str">
            <v>PE SDR17 D355 könyök 15</v>
          </cell>
          <cell r="E4053">
            <v>0.05</v>
          </cell>
          <cell r="F4053">
            <v>1</v>
          </cell>
          <cell r="G4053">
            <v>21000</v>
          </cell>
          <cell r="H4053" t="str">
            <v>db</v>
          </cell>
        </row>
        <row r="4054">
          <cell r="A4054" t="str">
            <v>KPI140017</v>
          </cell>
          <cell r="B4054" t="str">
            <v>PE100 SDR17 D400 könyök 11</v>
          </cell>
          <cell r="E4054">
            <v>0.05</v>
          </cell>
          <cell r="F4054">
            <v>1</v>
          </cell>
          <cell r="G4054">
            <v>24160</v>
          </cell>
          <cell r="H4054" t="str">
            <v>db</v>
          </cell>
        </row>
        <row r="4055">
          <cell r="A4055" t="str">
            <v>KPI1822517</v>
          </cell>
          <cell r="B4055" t="str">
            <v>PE100 SDR17 D225 könyök 18'</v>
          </cell>
          <cell r="E4055">
            <v>0.05</v>
          </cell>
          <cell r="F4055">
            <v>1</v>
          </cell>
          <cell r="G4055">
            <v>5130</v>
          </cell>
          <cell r="H4055" t="str">
            <v>db</v>
          </cell>
        </row>
        <row r="4056">
          <cell r="A4056" t="str">
            <v>KPI231517</v>
          </cell>
          <cell r="B4056" t="str">
            <v>PE100 SDR17 D315  könyök 20</v>
          </cell>
          <cell r="E4056">
            <v>0.05</v>
          </cell>
          <cell r="F4056">
            <v>1</v>
          </cell>
          <cell r="G4056">
            <v>7050</v>
          </cell>
          <cell r="H4056" t="str">
            <v>db</v>
          </cell>
        </row>
        <row r="4057">
          <cell r="A4057" t="str">
            <v>KPI2345011</v>
          </cell>
          <cell r="B4057" t="str">
            <v>PE100 SDR11 D450 könyök 23'</v>
          </cell>
          <cell r="E4057">
            <v>0.05</v>
          </cell>
          <cell r="F4057">
            <v>1</v>
          </cell>
          <cell r="G4057">
            <v>44300</v>
          </cell>
          <cell r="H4057" t="str">
            <v>db</v>
          </cell>
        </row>
        <row r="4058">
          <cell r="A4058" t="str">
            <v>KPI240011</v>
          </cell>
          <cell r="B4058" t="str">
            <v>PE100 SDR11 D400 könyök 20</v>
          </cell>
          <cell r="E4058">
            <v>0.05</v>
          </cell>
          <cell r="F4058">
            <v>1</v>
          </cell>
          <cell r="G4058">
            <v>34400</v>
          </cell>
          <cell r="H4058" t="str">
            <v>db</v>
          </cell>
        </row>
        <row r="4059">
          <cell r="A4059" t="str">
            <v>KPI245026</v>
          </cell>
          <cell r="B4059" t="str">
            <v>PE100 SDR26 D450 könyök 22'</v>
          </cell>
          <cell r="E4059">
            <v>0.05</v>
          </cell>
          <cell r="F4059">
            <v>1</v>
          </cell>
          <cell r="G4059">
            <v>28957</v>
          </cell>
          <cell r="H4059" t="str">
            <v>db</v>
          </cell>
        </row>
        <row r="4060">
          <cell r="A4060" t="str">
            <v>KPI2845011</v>
          </cell>
          <cell r="B4060" t="str">
            <v>PE100 SDR11 D450 könyök 28'</v>
          </cell>
          <cell r="E4060">
            <v>0.05</v>
          </cell>
          <cell r="F4060">
            <v>1</v>
          </cell>
          <cell r="G4060">
            <v>44300</v>
          </cell>
          <cell r="H4060" t="str">
            <v>db</v>
          </cell>
        </row>
        <row r="4061">
          <cell r="A4061" t="str">
            <v>KPI316017</v>
          </cell>
          <cell r="B4061" t="str">
            <v>PE100 SDR17 D160 könyök 30</v>
          </cell>
          <cell r="E4061">
            <v>0.05</v>
          </cell>
          <cell r="F4061">
            <v>1</v>
          </cell>
          <cell r="G4061">
            <v>2900</v>
          </cell>
          <cell r="H4061" t="str">
            <v>db</v>
          </cell>
        </row>
        <row r="4062">
          <cell r="A4062" t="str">
            <v>KPI335511</v>
          </cell>
          <cell r="B4062" t="str">
            <v>PE 100 SDR11 D355 könyök 30</v>
          </cell>
          <cell r="E4062">
            <v>0.05</v>
          </cell>
          <cell r="F4062">
            <v>1</v>
          </cell>
          <cell r="G4062">
            <v>30000</v>
          </cell>
          <cell r="H4062" t="str">
            <v>db</v>
          </cell>
        </row>
        <row r="4063">
          <cell r="A4063" t="str">
            <v>KPI335517</v>
          </cell>
          <cell r="B4063" t="str">
            <v>PE SDR17 D355 könyök 30</v>
          </cell>
          <cell r="E4063">
            <v>0.05</v>
          </cell>
          <cell r="F4063">
            <v>1</v>
          </cell>
          <cell r="G4063">
            <v>21000</v>
          </cell>
          <cell r="H4063" t="str">
            <v>db</v>
          </cell>
        </row>
        <row r="4064">
          <cell r="A4064" t="str">
            <v>KPI340011</v>
          </cell>
          <cell r="B4064" t="str">
            <v>PE100 SDR11 D400 könyök 35</v>
          </cell>
          <cell r="E4064">
            <v>0.05</v>
          </cell>
          <cell r="F4064">
            <v>1</v>
          </cell>
          <cell r="G4064">
            <v>38528</v>
          </cell>
          <cell r="H4064" t="str">
            <v>db</v>
          </cell>
        </row>
        <row r="4065">
          <cell r="A4065" t="str">
            <v>KPI340026</v>
          </cell>
          <cell r="B4065" t="str">
            <v>PE100 SDR26 D400 könyök 30</v>
          </cell>
          <cell r="E4065">
            <v>0.05</v>
          </cell>
          <cell r="F4065">
            <v>1</v>
          </cell>
          <cell r="G4065">
            <v>23000</v>
          </cell>
          <cell r="H4065" t="str">
            <v>db</v>
          </cell>
        </row>
        <row r="4066">
          <cell r="A4066" t="str">
            <v>KPI345026</v>
          </cell>
          <cell r="B4066" t="str">
            <v>PE100 SDR26 D450 könyök 30'</v>
          </cell>
          <cell r="E4066">
            <v>0.05</v>
          </cell>
          <cell r="F4066">
            <v>1</v>
          </cell>
          <cell r="G4066">
            <v>30000</v>
          </cell>
          <cell r="H4066" t="str">
            <v>db</v>
          </cell>
        </row>
        <row r="4067">
          <cell r="A4067" t="str">
            <v>KPI3531511</v>
          </cell>
          <cell r="B4067" t="str">
            <v>PE100 SDR11 D315 könyök 35'</v>
          </cell>
          <cell r="E4067">
            <v>0.05</v>
          </cell>
          <cell r="F4067">
            <v>1</v>
          </cell>
          <cell r="G4067">
            <v>14800</v>
          </cell>
          <cell r="H4067" t="str">
            <v>db</v>
          </cell>
        </row>
        <row r="4068">
          <cell r="A4068" t="str">
            <v>KPI412517</v>
          </cell>
          <cell r="B4068" t="str">
            <v>PE100 SDR17 D125 könyök 45</v>
          </cell>
          <cell r="E4068">
            <v>0.05</v>
          </cell>
          <cell r="F4068">
            <v>1</v>
          </cell>
          <cell r="G4068">
            <v>3650</v>
          </cell>
          <cell r="H4068" t="str">
            <v>db</v>
          </cell>
        </row>
        <row r="4069">
          <cell r="A4069" t="str">
            <v>KPI431517V</v>
          </cell>
          <cell r="B4069" t="str">
            <v>PE100 SDR17 D315 könyök 45</v>
          </cell>
          <cell r="E4069">
            <v>0.05</v>
          </cell>
          <cell r="F4069">
            <v>1</v>
          </cell>
          <cell r="G4069">
            <v>13500</v>
          </cell>
          <cell r="H4069" t="str">
            <v>db</v>
          </cell>
        </row>
        <row r="4070">
          <cell r="A4070" t="str">
            <v>KPI435517</v>
          </cell>
          <cell r="B4070" t="str">
            <v>PE100 SDR17 D355 könyök 45</v>
          </cell>
          <cell r="E4070">
            <v>0.05</v>
          </cell>
          <cell r="F4070">
            <v>1</v>
          </cell>
          <cell r="G4070">
            <v>21000</v>
          </cell>
          <cell r="H4070" t="str">
            <v>db</v>
          </cell>
        </row>
        <row r="4071">
          <cell r="A4071" t="str">
            <v>KPI440011</v>
          </cell>
          <cell r="B4071" t="str">
            <v>PE100 SDR11 D400 könyök 45</v>
          </cell>
          <cell r="E4071">
            <v>0.05</v>
          </cell>
          <cell r="F4071">
            <v>1</v>
          </cell>
          <cell r="G4071">
            <v>38528</v>
          </cell>
          <cell r="H4071" t="str">
            <v>db</v>
          </cell>
        </row>
        <row r="4072">
          <cell r="A4072" t="str">
            <v>KPI450017</v>
          </cell>
          <cell r="B4072" t="str">
            <v>PE100 SDR17 D500 könyök 45'</v>
          </cell>
          <cell r="E4072">
            <v>0.05</v>
          </cell>
          <cell r="F4072">
            <v>1</v>
          </cell>
          <cell r="G4072">
            <v>50000</v>
          </cell>
          <cell r="H4072" t="str">
            <v>db</v>
          </cell>
        </row>
        <row r="4073">
          <cell r="A4073" t="str">
            <v>KPI463026</v>
          </cell>
          <cell r="B4073" t="str">
            <v>PE100 SDR26 D630 konf. ívidom 45'</v>
          </cell>
          <cell r="E4073">
            <v>0.05</v>
          </cell>
          <cell r="F4073">
            <v>1</v>
          </cell>
          <cell r="G4073">
            <v>99000</v>
          </cell>
          <cell r="H4073" t="str">
            <v>db</v>
          </cell>
        </row>
        <row r="4074">
          <cell r="A4074" t="str">
            <v>KPI625017</v>
          </cell>
          <cell r="B4074" t="str">
            <v>PE100 SDR17 D250 könyök 60</v>
          </cell>
          <cell r="E4074">
            <v>0.05</v>
          </cell>
          <cell r="F4074">
            <v>1</v>
          </cell>
          <cell r="G4074">
            <v>12117</v>
          </cell>
          <cell r="H4074" t="str">
            <v>db</v>
          </cell>
        </row>
        <row r="4075">
          <cell r="A4075" t="str">
            <v>KPI631517</v>
          </cell>
          <cell r="B4075" t="str">
            <v>PE100 SDR17 D315 könyök 60</v>
          </cell>
          <cell r="E4075">
            <v>0.05</v>
          </cell>
          <cell r="F4075">
            <v>1</v>
          </cell>
          <cell r="G4075">
            <v>16820</v>
          </cell>
          <cell r="H4075" t="str">
            <v>db</v>
          </cell>
        </row>
        <row r="4076">
          <cell r="A4076" t="str">
            <v>KPI645017</v>
          </cell>
          <cell r="B4076" t="str">
            <v>PE100 SDR17 D450 könyök 60'</v>
          </cell>
          <cell r="E4076">
            <v>0.05</v>
          </cell>
          <cell r="F4076">
            <v>1</v>
          </cell>
          <cell r="G4076">
            <v>80000</v>
          </cell>
          <cell r="H4076" t="str">
            <v>db</v>
          </cell>
        </row>
        <row r="4077">
          <cell r="A4077" t="str">
            <v>KPI740011</v>
          </cell>
          <cell r="B4077" t="str">
            <v>PE100 SDR11 D400 könyök 70</v>
          </cell>
          <cell r="E4077">
            <v>0.05</v>
          </cell>
          <cell r="F4077">
            <v>1</v>
          </cell>
          <cell r="G4077">
            <v>51750</v>
          </cell>
          <cell r="H4077" t="str">
            <v>db</v>
          </cell>
        </row>
        <row r="4078">
          <cell r="A4078" t="str">
            <v>KPI940011</v>
          </cell>
          <cell r="B4078" t="str">
            <v>PE100 SDR11 D400 könyök 90</v>
          </cell>
          <cell r="E4078">
            <v>0.05</v>
          </cell>
          <cell r="F4078">
            <v>1</v>
          </cell>
          <cell r="G4078">
            <v>58335</v>
          </cell>
          <cell r="H4078" t="str">
            <v>db</v>
          </cell>
        </row>
        <row r="4079">
          <cell r="A4079" t="str">
            <v>KPI940017</v>
          </cell>
          <cell r="B4079" t="str">
            <v>PE100 SDR17 D400 könyök 90</v>
          </cell>
          <cell r="E4079">
            <v>0.05</v>
          </cell>
          <cell r="F4079">
            <v>1</v>
          </cell>
          <cell r="G4079">
            <v>39000</v>
          </cell>
          <cell r="H4079" t="str">
            <v>db</v>
          </cell>
        </row>
        <row r="4080">
          <cell r="A4080" t="str">
            <v>KPI963026</v>
          </cell>
          <cell r="B4080" t="str">
            <v>PE100 SDR26 D630 konf. ívidom 90'</v>
          </cell>
          <cell r="E4080">
            <v>0.05</v>
          </cell>
          <cell r="F4080">
            <v>1</v>
          </cell>
          <cell r="G4080">
            <v>148000</v>
          </cell>
          <cell r="H4080" t="str">
            <v>db</v>
          </cell>
        </row>
        <row r="4081">
          <cell r="A4081" t="str">
            <v>KPS400355</v>
          </cell>
          <cell r="B4081" t="str">
            <v>PE100 SDR17 spec szűkítő 400/355</v>
          </cell>
          <cell r="E4081">
            <v>0.05</v>
          </cell>
          <cell r="F4081">
            <v>1</v>
          </cell>
          <cell r="G4081">
            <v>14800</v>
          </cell>
          <cell r="H4081" t="str">
            <v>db</v>
          </cell>
        </row>
        <row r="4082">
          <cell r="A4082" t="str">
            <v>KPT201117</v>
          </cell>
          <cell r="B4082" t="str">
            <v>PE100 SDR17 D200/110 T-idom</v>
          </cell>
          <cell r="E4082">
            <v>0.05</v>
          </cell>
          <cell r="F4082">
            <v>1</v>
          </cell>
          <cell r="G4082">
            <v>6400</v>
          </cell>
          <cell r="H4082" t="str">
            <v>db</v>
          </cell>
        </row>
        <row r="4083">
          <cell r="A4083" t="str">
            <v>KPT35531517</v>
          </cell>
          <cell r="B4083" t="str">
            <v>PE100 SDR17 D355/315 T-idom</v>
          </cell>
          <cell r="E4083">
            <v>0.05</v>
          </cell>
          <cell r="F4083">
            <v>1</v>
          </cell>
          <cell r="G4083">
            <v>56750</v>
          </cell>
          <cell r="H4083" t="str">
            <v>db</v>
          </cell>
        </row>
        <row r="4084">
          <cell r="A4084" t="str">
            <v>KTE050506</v>
          </cell>
          <cell r="B4084" t="str">
            <v>D 50/50/63 spec ágidom</v>
          </cell>
          <cell r="E4084">
            <v>0.05</v>
          </cell>
          <cell r="F4084">
            <v>1</v>
          </cell>
          <cell r="G4084">
            <v>2104</v>
          </cell>
          <cell r="H4084" t="str">
            <v>db</v>
          </cell>
        </row>
        <row r="4085">
          <cell r="A4085" t="str">
            <v>KTE090606</v>
          </cell>
          <cell r="B4085" t="str">
            <v>D 90/63/63 spec ágidom</v>
          </cell>
          <cell r="E4085">
            <v>0.05</v>
          </cell>
          <cell r="F4085">
            <v>1</v>
          </cell>
          <cell r="G4085">
            <v>3017</v>
          </cell>
          <cell r="H4085" t="str">
            <v>db</v>
          </cell>
        </row>
        <row r="4086">
          <cell r="A4086" t="str">
            <v>KTE160616</v>
          </cell>
          <cell r="B4086" t="str">
            <v>D 160/63/160 spec ágidom</v>
          </cell>
          <cell r="E4086">
            <v>0.05</v>
          </cell>
          <cell r="F4086">
            <v>1</v>
          </cell>
          <cell r="G4086">
            <v>3126</v>
          </cell>
          <cell r="H4086" t="str">
            <v>db</v>
          </cell>
        </row>
        <row r="4087">
          <cell r="A4087" t="str">
            <v>KTV315</v>
          </cell>
          <cell r="B4087" t="str">
            <v>PE Vízzár D315/200</v>
          </cell>
          <cell r="E4087">
            <v>0.05</v>
          </cell>
          <cell r="F4087">
            <v>1</v>
          </cell>
          <cell r="G4087">
            <v>0</v>
          </cell>
          <cell r="H4087" t="str">
            <v>db</v>
          </cell>
        </row>
        <row r="4088">
          <cell r="A4088" t="str">
            <v>LASC0205</v>
          </cell>
          <cell r="B4088" t="str">
            <v>WAVIN AS tok, cso D50x0,25m</v>
          </cell>
          <cell r="E4088">
            <v>0.05</v>
          </cell>
          <cell r="F4088">
            <v>1</v>
          </cell>
          <cell r="G4088">
            <v>0</v>
          </cell>
          <cell r="H4088" t="str">
            <v>db</v>
          </cell>
        </row>
        <row r="4089">
          <cell r="A4089" t="str">
            <v>LASD0505</v>
          </cell>
          <cell r="B4089" t="str">
            <v>WAVIN AS 87' ágidom D50/50</v>
          </cell>
          <cell r="E4089">
            <v>0.05</v>
          </cell>
          <cell r="F4089">
            <v>1</v>
          </cell>
          <cell r="G4089">
            <v>0</v>
          </cell>
          <cell r="H4089" t="str">
            <v>db</v>
          </cell>
        </row>
        <row r="4090">
          <cell r="A4090" t="str">
            <v>LASD1105</v>
          </cell>
          <cell r="B4090" t="str">
            <v>WAVIN AS 87' ágidom D110/50</v>
          </cell>
          <cell r="E4090">
            <v>0.05</v>
          </cell>
          <cell r="F4090">
            <v>1</v>
          </cell>
          <cell r="G4090">
            <v>0</v>
          </cell>
          <cell r="H4090" t="str">
            <v>db</v>
          </cell>
        </row>
        <row r="4091">
          <cell r="A4091" t="str">
            <v>LASG1105</v>
          </cell>
          <cell r="B4091" t="str">
            <v>WAVIN AS 45' ágidom D110/50</v>
          </cell>
          <cell r="E4091">
            <v>0.05</v>
          </cell>
          <cell r="F4091">
            <v>1</v>
          </cell>
          <cell r="G4091">
            <v>0</v>
          </cell>
          <cell r="H4091" t="str">
            <v>db</v>
          </cell>
        </row>
        <row r="4092">
          <cell r="A4092" t="str">
            <v>LASI807</v>
          </cell>
          <cell r="B4092" t="str">
            <v>WAVIN AS könyök 87' D75</v>
          </cell>
          <cell r="E4092">
            <v>0.05</v>
          </cell>
          <cell r="F4092">
            <v>1</v>
          </cell>
          <cell r="G4092">
            <v>0</v>
          </cell>
          <cell r="H4092" t="str">
            <v>db</v>
          </cell>
        </row>
        <row r="4093">
          <cell r="A4093" t="str">
            <v>LASK07</v>
          </cell>
          <cell r="B4093" t="str">
            <v>WAVIN AS csatl, HT-hoz D75</v>
          </cell>
          <cell r="E4093">
            <v>0.05</v>
          </cell>
          <cell r="F4093">
            <v>1</v>
          </cell>
          <cell r="G4093">
            <v>0</v>
          </cell>
          <cell r="H4093" t="str">
            <v>db</v>
          </cell>
        </row>
        <row r="4094">
          <cell r="A4094" t="str">
            <v>LASS0705</v>
          </cell>
          <cell r="B4094" t="str">
            <v>WAVIN AS szűkítő D75/50</v>
          </cell>
          <cell r="E4094">
            <v>0.05</v>
          </cell>
          <cell r="F4094">
            <v>1</v>
          </cell>
          <cell r="G4094">
            <v>0</v>
          </cell>
          <cell r="H4094" t="str">
            <v>db</v>
          </cell>
        </row>
        <row r="4095">
          <cell r="A4095" t="str">
            <v>LASS07051</v>
          </cell>
          <cell r="B4095" t="str">
            <v>WAVIN AS szűkítő HT-hoz D75/50</v>
          </cell>
          <cell r="E4095">
            <v>0.05</v>
          </cell>
          <cell r="F4095">
            <v>1</v>
          </cell>
          <cell r="G4095">
            <v>0</v>
          </cell>
          <cell r="H4095" t="str">
            <v>db</v>
          </cell>
        </row>
        <row r="4096">
          <cell r="A4096" t="str">
            <v>LASS1611</v>
          </cell>
          <cell r="B4096" t="str">
            <v>WAVIN AS szűkítő D160/110</v>
          </cell>
          <cell r="E4096">
            <v>0.05</v>
          </cell>
          <cell r="F4096">
            <v>1</v>
          </cell>
          <cell r="G4096">
            <v>0</v>
          </cell>
          <cell r="H4096" t="str">
            <v>db</v>
          </cell>
        </row>
        <row r="4097">
          <cell r="A4097" t="str">
            <v>LAST11</v>
          </cell>
          <cell r="B4097" t="str">
            <v>WAVIN AS tisztítónyílás D110</v>
          </cell>
          <cell r="E4097">
            <v>0.05</v>
          </cell>
          <cell r="F4097">
            <v>1</v>
          </cell>
          <cell r="G4097">
            <v>0</v>
          </cell>
          <cell r="H4097" t="str">
            <v>db</v>
          </cell>
        </row>
        <row r="4098">
          <cell r="A4098" t="str">
            <v>LEPA200</v>
          </cell>
          <cell r="B4098" t="str">
            <v>ECOPLUS lef áttoló karm, D200</v>
          </cell>
          <cell r="E4098">
            <v>0.05</v>
          </cell>
          <cell r="F4098">
            <v>1</v>
          </cell>
          <cell r="G4098">
            <v>9863.49</v>
          </cell>
          <cell r="H4098" t="str">
            <v>db</v>
          </cell>
        </row>
        <row r="4099">
          <cell r="A4099" t="str">
            <v>LEPC1020</v>
          </cell>
          <cell r="B4099" t="str">
            <v>ECOPLUS tok, cso D200x1,0m</v>
          </cell>
          <cell r="E4099">
            <v>0.05</v>
          </cell>
          <cell r="F4099">
            <v>1</v>
          </cell>
          <cell r="G4099">
            <v>5430.93</v>
          </cell>
          <cell r="H4099" t="str">
            <v>db</v>
          </cell>
        </row>
        <row r="4100">
          <cell r="A4100" t="str">
            <v>LEPC3020</v>
          </cell>
          <cell r="B4100" t="str">
            <v>ECOPLUS tok, cso D200x3,0m</v>
          </cell>
          <cell r="E4100">
            <v>0.05</v>
          </cell>
          <cell r="F4100">
            <v>1</v>
          </cell>
          <cell r="G4100">
            <v>13575.08</v>
          </cell>
          <cell r="H4100" t="str">
            <v>db</v>
          </cell>
        </row>
        <row r="4101">
          <cell r="A4101" t="str">
            <v>LEPG2016</v>
          </cell>
          <cell r="B4101" t="str">
            <v>ECOPLUS ágidom D200x160 x 45</v>
          </cell>
          <cell r="E4101">
            <v>0.05</v>
          </cell>
          <cell r="F4101">
            <v>1</v>
          </cell>
          <cell r="G4101">
            <v>13253.69</v>
          </cell>
          <cell r="H4101" t="str">
            <v>db</v>
          </cell>
        </row>
        <row r="4102">
          <cell r="A4102" t="str">
            <v>LEPI416</v>
          </cell>
          <cell r="B4102" t="str">
            <v>ECOPLUS ív idom   D160 x 45</v>
          </cell>
          <cell r="E4102">
            <v>0.05</v>
          </cell>
          <cell r="F4102">
            <v>1</v>
          </cell>
          <cell r="G4102">
            <v>3340.42</v>
          </cell>
          <cell r="H4102" t="str">
            <v>db</v>
          </cell>
        </row>
        <row r="4103">
          <cell r="A4103" t="str">
            <v>LEPI931</v>
          </cell>
          <cell r="B4103" t="str">
            <v>ECOPLUS ív idom D315 x 87</v>
          </cell>
          <cell r="E4103">
            <v>0.05</v>
          </cell>
          <cell r="F4103">
            <v>1</v>
          </cell>
          <cell r="G4103">
            <v>25325.15</v>
          </cell>
          <cell r="H4103" t="str">
            <v>db</v>
          </cell>
        </row>
        <row r="4104">
          <cell r="A4104" t="str">
            <v>LEPV200</v>
          </cell>
          <cell r="B4104" t="str">
            <v>ECOPLUS végelzáró id, D200</v>
          </cell>
          <cell r="E4104">
            <v>0.05</v>
          </cell>
          <cell r="F4104">
            <v>1</v>
          </cell>
          <cell r="G4104">
            <v>7073.81</v>
          </cell>
          <cell r="H4104" t="str">
            <v>db</v>
          </cell>
        </row>
        <row r="4105">
          <cell r="A4105" t="str">
            <v>LPA110</v>
          </cell>
          <cell r="B4105" t="str">
            <v>PKU lef áttoló karm, D110</v>
          </cell>
          <cell r="C4105">
            <v>2373</v>
          </cell>
          <cell r="D4105" t="str">
            <v>HUF</v>
          </cell>
          <cell r="E4105">
            <v>0.05</v>
          </cell>
          <cell r="F4105">
            <v>1</v>
          </cell>
          <cell r="G4105">
            <v>585.91</v>
          </cell>
          <cell r="H4105" t="str">
            <v>db</v>
          </cell>
        </row>
        <row r="4106">
          <cell r="A4106" t="str">
            <v>LPA125</v>
          </cell>
          <cell r="B4106" t="str">
            <v>PKU lef áttoló karm, D125</v>
          </cell>
          <cell r="E4106">
            <v>0.05</v>
          </cell>
          <cell r="F4106">
            <v>1</v>
          </cell>
          <cell r="G4106">
            <v>1101.47</v>
          </cell>
          <cell r="H4106" t="str">
            <v>db</v>
          </cell>
        </row>
        <row r="4107">
          <cell r="A4107" t="str">
            <v>DPC0505</v>
          </cell>
          <cell r="B4107" t="str">
            <v>Wavin ED Tech PP  cső D50 0,5 méteres</v>
          </cell>
          <cell r="E4107">
            <v>0.05</v>
          </cell>
          <cell r="F4107">
            <v>1</v>
          </cell>
          <cell r="G4107">
            <v>35.75</v>
          </cell>
          <cell r="H4107" t="str">
            <v>db</v>
          </cell>
        </row>
        <row r="4108">
          <cell r="A4108" t="str">
            <v>DPC0516</v>
          </cell>
          <cell r="B4108" t="str">
            <v>Wavin ED Tech PP  cső D160 0,5 méteres</v>
          </cell>
          <cell r="E4108">
            <v>0.05</v>
          </cell>
          <cell r="F4108">
            <v>1</v>
          </cell>
          <cell r="G4108">
            <v>573.5</v>
          </cell>
          <cell r="H4108" t="str">
            <v>db</v>
          </cell>
        </row>
        <row r="4109">
          <cell r="A4109" t="str">
            <v>DPC1005</v>
          </cell>
          <cell r="B4109" t="str">
            <v>Wavin ED Tech PP  cső D50 1 méteres</v>
          </cell>
          <cell r="E4109">
            <v>0.05</v>
          </cell>
          <cell r="F4109">
            <v>1</v>
          </cell>
          <cell r="G4109">
            <v>209.99</v>
          </cell>
          <cell r="H4109" t="str">
            <v>db</v>
          </cell>
        </row>
        <row r="4110">
          <cell r="A4110" t="str">
            <v>DPC111</v>
          </cell>
          <cell r="B4110" t="str">
            <v>Wavin ED Tech PP  cső D110 1 méteres</v>
          </cell>
          <cell r="E4110">
            <v>0.05</v>
          </cell>
          <cell r="F4110">
            <v>1</v>
          </cell>
          <cell r="G4110">
            <v>507.7</v>
          </cell>
          <cell r="H4110" t="str">
            <v>db</v>
          </cell>
        </row>
        <row r="4111">
          <cell r="A4111" t="str">
            <v>DPC112</v>
          </cell>
          <cell r="B4111" t="str">
            <v>Wavin ED Tech PP  cső D125 1 méteres</v>
          </cell>
          <cell r="E4111">
            <v>0.05</v>
          </cell>
          <cell r="F4111">
            <v>1</v>
          </cell>
          <cell r="G4111">
            <v>844.5</v>
          </cell>
          <cell r="H4111" t="str">
            <v>db</v>
          </cell>
        </row>
        <row r="4112">
          <cell r="A4112" t="str">
            <v>DPC1507</v>
          </cell>
          <cell r="B4112" t="str">
            <v>Wavin ED Tech PP  cső D75 1,5 méteres</v>
          </cell>
          <cell r="E4112">
            <v>0.05</v>
          </cell>
          <cell r="F4112">
            <v>1</v>
          </cell>
          <cell r="G4112">
            <v>0</v>
          </cell>
          <cell r="H4112" t="str">
            <v>db</v>
          </cell>
        </row>
        <row r="4113">
          <cell r="A4113" t="str">
            <v>DPC203</v>
          </cell>
          <cell r="B4113" t="str">
            <v>Wavin ED Tech PP  cső D32  2 méteres</v>
          </cell>
          <cell r="E4113">
            <v>0.05</v>
          </cell>
          <cell r="F4113">
            <v>1</v>
          </cell>
          <cell r="G4113">
            <v>281.82</v>
          </cell>
          <cell r="H4113" t="str">
            <v>db</v>
          </cell>
        </row>
        <row r="4114">
          <cell r="A4114" t="str">
            <v>DPC205</v>
          </cell>
          <cell r="B4114" t="str">
            <v>Wavin ED Tech PP  cső D50  2 méteres</v>
          </cell>
          <cell r="E4114">
            <v>0.05</v>
          </cell>
          <cell r="F4114">
            <v>1</v>
          </cell>
          <cell r="G4114">
            <v>398.27</v>
          </cell>
          <cell r="H4114" t="str">
            <v>db</v>
          </cell>
        </row>
        <row r="4115">
          <cell r="A4115" t="str">
            <v>DPC212</v>
          </cell>
          <cell r="B4115" t="str">
            <v>Wavin ED Tech PP  cső D125 2 méteres</v>
          </cell>
          <cell r="E4115">
            <v>0.05</v>
          </cell>
          <cell r="F4115">
            <v>1</v>
          </cell>
          <cell r="G4115">
            <v>1080.9100000000001</v>
          </cell>
          <cell r="H4115" t="str">
            <v>db</v>
          </cell>
        </row>
        <row r="4116">
          <cell r="A4116" t="str">
            <v>DPCSN0211</v>
          </cell>
          <cell r="B4116" t="str">
            <v>Wavin ED A Tech PP D110x3,4/25cm</v>
          </cell>
          <cell r="E4116">
            <v>0.05</v>
          </cell>
          <cell r="F4116">
            <v>1</v>
          </cell>
          <cell r="G4116">
            <v>149.40961998500001</v>
          </cell>
          <cell r="H4116" t="str">
            <v>db</v>
          </cell>
        </row>
        <row r="4117">
          <cell r="A4117" t="str">
            <v>DPCSN103</v>
          </cell>
          <cell r="B4117" t="str">
            <v>Wavin ED Tech PP D32x1,8/1 m</v>
          </cell>
          <cell r="C4117">
            <v>348</v>
          </cell>
          <cell r="D4117" t="str">
            <v>HUF</v>
          </cell>
          <cell r="E4117">
            <v>0.05</v>
          </cell>
          <cell r="F4117">
            <v>1</v>
          </cell>
          <cell r="G4117">
            <v>86.197378104999999</v>
          </cell>
          <cell r="H4117" t="str">
            <v>db</v>
          </cell>
        </row>
        <row r="4118">
          <cell r="A4118" t="str">
            <v>DPCSN103T</v>
          </cell>
          <cell r="B4118" t="str">
            <v>Wavin ED Tech PP D32x1,9/1 m kéttokos</v>
          </cell>
          <cell r="E4118">
            <v>0.05</v>
          </cell>
          <cell r="F4118">
            <v>1</v>
          </cell>
          <cell r="G4118">
            <v>99.651703690000005</v>
          </cell>
          <cell r="H4118" t="str">
            <v>db</v>
          </cell>
        </row>
        <row r="4119">
          <cell r="A4119" t="str">
            <v>DPCSN204</v>
          </cell>
          <cell r="B4119" t="str">
            <v>Wavin ED Tech PP D40x1,8/2 m</v>
          </cell>
          <cell r="C4119">
            <v>721</v>
          </cell>
          <cell r="D4119" t="str">
            <v>HUF</v>
          </cell>
          <cell r="E4119">
            <v>0.05</v>
          </cell>
          <cell r="F4119">
            <v>1</v>
          </cell>
          <cell r="G4119">
            <v>192.859342865</v>
          </cell>
          <cell r="H4119" t="str">
            <v>db</v>
          </cell>
        </row>
        <row r="4120">
          <cell r="A4120" t="str">
            <v>DPCSN207</v>
          </cell>
          <cell r="B4120" t="str">
            <v>Wavin ED A Tech PP D75x2,3/2 m</v>
          </cell>
          <cell r="E4120">
            <v>0.05</v>
          </cell>
          <cell r="F4120">
            <v>1</v>
          </cell>
          <cell r="G4120">
            <v>328.18168685000001</v>
          </cell>
          <cell r="H4120" t="str">
            <v>db</v>
          </cell>
        </row>
        <row r="4121">
          <cell r="A4121" t="str">
            <v>DPCSN303</v>
          </cell>
          <cell r="B4121" t="str">
            <v>Wavin ED Tech PP D32x1,8/3 m</v>
          </cell>
          <cell r="C4121">
            <v>828</v>
          </cell>
          <cell r="D4121" t="str">
            <v>HUF</v>
          </cell>
          <cell r="E4121">
            <v>0.05</v>
          </cell>
          <cell r="F4121">
            <v>1</v>
          </cell>
          <cell r="G4121">
            <v>219.87157826500001</v>
          </cell>
          <cell r="H4121" t="str">
            <v>db</v>
          </cell>
        </row>
        <row r="4122">
          <cell r="A4122" t="str">
            <v>DPCSNB0207</v>
          </cell>
          <cell r="B4122" t="str">
            <v>Wavin ED B Tech PP D75x2,0/25cm</v>
          </cell>
          <cell r="C4122">
            <v>286</v>
          </cell>
          <cell r="D4122" t="str">
            <v>HUF</v>
          </cell>
          <cell r="E4122">
            <v>0.05</v>
          </cell>
          <cell r="F4122">
            <v>1</v>
          </cell>
          <cell r="G4122">
            <v>65.987249109999993</v>
          </cell>
          <cell r="H4122" t="str">
            <v>db</v>
          </cell>
        </row>
        <row r="4123">
          <cell r="A4123" t="str">
            <v>DPCSNB0509</v>
          </cell>
          <cell r="B4123" t="str">
            <v>DPCSNB0509</v>
          </cell>
          <cell r="E4123">
            <v>0.05</v>
          </cell>
          <cell r="F4123">
            <v>1</v>
          </cell>
          <cell r="G4123">
            <v>152.710263435</v>
          </cell>
          <cell r="H4123" t="str">
            <v>db</v>
          </cell>
        </row>
        <row r="4124">
          <cell r="A4124" t="str">
            <v>DPCSNB0512</v>
          </cell>
          <cell r="B4124" t="str">
            <v>DPCSNB0512</v>
          </cell>
          <cell r="E4124">
            <v>0.05</v>
          </cell>
          <cell r="F4124">
            <v>1</v>
          </cell>
          <cell r="G4124">
            <v>274.92717548500002</v>
          </cell>
          <cell r="H4124" t="str">
            <v>db</v>
          </cell>
        </row>
        <row r="4125">
          <cell r="A4125" t="str">
            <v>DPCSNB311</v>
          </cell>
          <cell r="B4125" t="str">
            <v>DPCSNB311</v>
          </cell>
          <cell r="E4125">
            <v>0.05</v>
          </cell>
          <cell r="F4125">
            <v>1</v>
          </cell>
          <cell r="G4125">
            <v>972.20251458999996</v>
          </cell>
          <cell r="H4125" t="str">
            <v>db</v>
          </cell>
        </row>
        <row r="4126">
          <cell r="A4126" t="str">
            <v>DPCSNB312</v>
          </cell>
          <cell r="B4126" t="str">
            <v>DPCSNB312</v>
          </cell>
          <cell r="E4126">
            <v>0.05</v>
          </cell>
          <cell r="F4126">
            <v>1</v>
          </cell>
          <cell r="G4126">
            <v>1275.5534441350001</v>
          </cell>
          <cell r="H4126" t="str">
            <v>db</v>
          </cell>
        </row>
        <row r="4127">
          <cell r="A4127" t="str">
            <v>DPCSNC112</v>
          </cell>
          <cell r="B4127" t="str">
            <v>Wavin ED C Tech PP D125x3,1/1m</v>
          </cell>
          <cell r="C4127">
            <v>1840</v>
          </cell>
          <cell r="D4127" t="str">
            <v>HUF</v>
          </cell>
          <cell r="E4127">
            <v>0.05</v>
          </cell>
          <cell r="F4127">
            <v>1</v>
          </cell>
          <cell r="G4127">
            <v>466.56403248499998</v>
          </cell>
          <cell r="H4127" t="str">
            <v>db</v>
          </cell>
        </row>
        <row r="4128">
          <cell r="A4128" t="str">
            <v>DPCSNC116</v>
          </cell>
          <cell r="B4128" t="str">
            <v>Wavin ED C Tech PP D160x3,9/1m</v>
          </cell>
          <cell r="C4128">
            <v>3023</v>
          </cell>
          <cell r="D4128" t="str">
            <v>HUF</v>
          </cell>
          <cell r="E4128">
            <v>0.05</v>
          </cell>
          <cell r="F4128">
            <v>1</v>
          </cell>
          <cell r="G4128">
            <v>766.54256071500004</v>
          </cell>
          <cell r="H4128" t="str">
            <v>db</v>
          </cell>
        </row>
        <row r="4129">
          <cell r="A4129" t="str">
            <v>DPCSNC211</v>
          </cell>
          <cell r="B4129" t="str">
            <v>Wavin ED C Tech PP D110x2,7/2m</v>
          </cell>
          <cell r="C4129">
            <v>2116</v>
          </cell>
          <cell r="D4129" t="str">
            <v>HUF</v>
          </cell>
          <cell r="E4129">
            <v>0.05</v>
          </cell>
          <cell r="F4129">
            <v>1</v>
          </cell>
          <cell r="G4129">
            <v>645.32578763499998</v>
          </cell>
          <cell r="H4129" t="str">
            <v>db</v>
          </cell>
        </row>
        <row r="4130">
          <cell r="A4130" t="str">
            <v>DPCSNC212</v>
          </cell>
          <cell r="B4130" t="str">
            <v>Wavin ED C Tech PP D125x3,1/2m</v>
          </cell>
          <cell r="C4130">
            <v>2677</v>
          </cell>
          <cell r="D4130" t="str">
            <v>HUF</v>
          </cell>
          <cell r="E4130">
            <v>0.05</v>
          </cell>
          <cell r="F4130">
            <v>1</v>
          </cell>
          <cell r="G4130">
            <v>884.26223012499997</v>
          </cell>
          <cell r="H4130" t="str">
            <v>db</v>
          </cell>
        </row>
        <row r="4131">
          <cell r="A4131" t="str">
            <v>DPCSNC216</v>
          </cell>
          <cell r="B4131" t="str">
            <v>Wavin ED C Tech PP D160x3,9/2m</v>
          </cell>
          <cell r="C4131">
            <v>4334</v>
          </cell>
          <cell r="D4131" t="str">
            <v>HUF</v>
          </cell>
          <cell r="E4131">
            <v>0.05</v>
          </cell>
          <cell r="F4131">
            <v>1</v>
          </cell>
          <cell r="G4131">
            <v>1416.4226399500001</v>
          </cell>
          <cell r="H4131" t="str">
            <v>db</v>
          </cell>
        </row>
        <row r="4132">
          <cell r="A4132" t="str">
            <v>DPD0404</v>
          </cell>
          <cell r="B4132" t="str">
            <v>Wavin EDTech PP 90°ágidom D 40/40</v>
          </cell>
          <cell r="C4132">
            <v>359</v>
          </cell>
          <cell r="D4132" t="str">
            <v>HUF</v>
          </cell>
          <cell r="E4132">
            <v>0.05</v>
          </cell>
          <cell r="F4132">
            <v>1</v>
          </cell>
          <cell r="G4132">
            <v>99.88</v>
          </cell>
          <cell r="H4132" t="str">
            <v>db</v>
          </cell>
        </row>
        <row r="4133">
          <cell r="A4133" t="str">
            <v>DPD0504</v>
          </cell>
          <cell r="B4133" t="str">
            <v>Wavin EDTech PP 90°ágidom D 50/40</v>
          </cell>
          <cell r="C4133">
            <v>579</v>
          </cell>
          <cell r="D4133" t="str">
            <v>HUF</v>
          </cell>
          <cell r="E4133">
            <v>0.05</v>
          </cell>
          <cell r="F4133">
            <v>1</v>
          </cell>
          <cell r="G4133">
            <v>147.43</v>
          </cell>
          <cell r="H4133" t="str">
            <v>db</v>
          </cell>
        </row>
        <row r="4134">
          <cell r="A4134" t="str">
            <v>DPG0303</v>
          </cell>
          <cell r="B4134" t="str">
            <v>Wavin EDTech PP 45°ágidom D  32/32</v>
          </cell>
          <cell r="C4134">
            <v>289</v>
          </cell>
          <cell r="D4134" t="str">
            <v>HUF</v>
          </cell>
          <cell r="E4134">
            <v>0.05</v>
          </cell>
          <cell r="F4134">
            <v>1</v>
          </cell>
          <cell r="G4134">
            <v>64</v>
          </cell>
          <cell r="H4134" t="str">
            <v>db</v>
          </cell>
        </row>
        <row r="4135">
          <cell r="A4135" t="str">
            <v>DPG0403</v>
          </cell>
          <cell r="B4135" t="str">
            <v>Wavin EDTech PP 45°ágidom D  40/32</v>
          </cell>
          <cell r="C4135">
            <v>425</v>
          </cell>
          <cell r="D4135" t="str">
            <v>HUF</v>
          </cell>
          <cell r="E4135">
            <v>0.05</v>
          </cell>
          <cell r="F4135">
            <v>1</v>
          </cell>
          <cell r="G4135">
            <v>163.33000000000001</v>
          </cell>
          <cell r="H4135" t="str">
            <v>db</v>
          </cell>
        </row>
        <row r="4136">
          <cell r="A4136" t="str">
            <v>DPG0404</v>
          </cell>
          <cell r="B4136" t="str">
            <v>Wavin EDTech PP 45°ágidom D  40/40</v>
          </cell>
          <cell r="C4136">
            <v>329</v>
          </cell>
          <cell r="D4136" t="str">
            <v>HUF</v>
          </cell>
          <cell r="E4136">
            <v>0.05</v>
          </cell>
          <cell r="F4136">
            <v>1</v>
          </cell>
          <cell r="G4136">
            <v>88.25</v>
          </cell>
          <cell r="H4136" t="str">
            <v>db</v>
          </cell>
        </row>
        <row r="4137">
          <cell r="A4137" t="str">
            <v>DPG0705</v>
          </cell>
          <cell r="B4137" t="str">
            <v>Wavin EDTech PP 45°ágidom D  75/50</v>
          </cell>
          <cell r="C4137">
            <v>444</v>
          </cell>
          <cell r="D4137" t="str">
            <v>HUF</v>
          </cell>
          <cell r="E4137">
            <v>0.05</v>
          </cell>
          <cell r="F4137">
            <v>1</v>
          </cell>
          <cell r="G4137">
            <v>131</v>
          </cell>
          <cell r="H4137" t="str">
            <v>db</v>
          </cell>
        </row>
        <row r="4138">
          <cell r="A4138" t="str">
            <v>DPG1611</v>
          </cell>
          <cell r="B4138" t="str">
            <v>Wavin EDTech PP 45°ágidom D 160/110</v>
          </cell>
          <cell r="C4138">
            <v>2437</v>
          </cell>
          <cell r="D4138" t="str">
            <v>HUF</v>
          </cell>
          <cell r="E4138">
            <v>0.05</v>
          </cell>
          <cell r="F4138">
            <v>1</v>
          </cell>
          <cell r="G4138">
            <v>781.61</v>
          </cell>
          <cell r="H4138" t="str">
            <v>db</v>
          </cell>
        </row>
        <row r="4139">
          <cell r="A4139" t="str">
            <v>DPG1616</v>
          </cell>
          <cell r="B4139" t="str">
            <v>Wavin EDTech PP 45°ágidom D 160/160</v>
          </cell>
          <cell r="C4139">
            <v>3243</v>
          </cell>
          <cell r="D4139" t="str">
            <v>HUF</v>
          </cell>
          <cell r="E4139">
            <v>0.05</v>
          </cell>
          <cell r="F4139">
            <v>1</v>
          </cell>
          <cell r="G4139">
            <v>1035.0899999999999</v>
          </cell>
          <cell r="H4139" t="str">
            <v>db</v>
          </cell>
        </row>
        <row r="4140">
          <cell r="A4140" t="str">
            <v>DPH0505</v>
          </cell>
          <cell r="B4140" t="str">
            <v>Wavin ED Tech PP 67,5°ágidom D50/50</v>
          </cell>
          <cell r="C4140">
            <v>311</v>
          </cell>
          <cell r="D4140" t="str">
            <v>HUF</v>
          </cell>
          <cell r="E4140">
            <v>0.05</v>
          </cell>
          <cell r="F4140">
            <v>1</v>
          </cell>
          <cell r="G4140">
            <v>113.8</v>
          </cell>
          <cell r="H4140" t="str">
            <v>db</v>
          </cell>
        </row>
        <row r="4141">
          <cell r="A4141" t="str">
            <v>DPH1111</v>
          </cell>
          <cell r="B4141" t="str">
            <v>Wavin ED Tech PP 67,5°ágidom D110/110</v>
          </cell>
          <cell r="C4141">
            <v>917</v>
          </cell>
          <cell r="D4141" t="str">
            <v>HUF</v>
          </cell>
          <cell r="E4141">
            <v>0.05</v>
          </cell>
          <cell r="F4141">
            <v>1</v>
          </cell>
          <cell r="G4141">
            <v>284.45</v>
          </cell>
          <cell r="H4141" t="str">
            <v>db</v>
          </cell>
        </row>
        <row r="4142">
          <cell r="A4142" t="str">
            <v>DPI103</v>
          </cell>
          <cell r="B4142" t="str">
            <v>Wavin EDTech PP 15° ívidom D 32</v>
          </cell>
          <cell r="C4142">
            <v>144</v>
          </cell>
          <cell r="D4142" t="str">
            <v>HUF</v>
          </cell>
          <cell r="E4142">
            <v>0.05</v>
          </cell>
          <cell r="F4142">
            <v>1</v>
          </cell>
          <cell r="G4142">
            <v>36.93</v>
          </cell>
          <cell r="H4142" t="str">
            <v>db</v>
          </cell>
        </row>
        <row r="4143">
          <cell r="A4143" t="str">
            <v>DPI105</v>
          </cell>
          <cell r="B4143" t="str">
            <v>Wavin EDTech PP 15° ívidom D 50</v>
          </cell>
          <cell r="C4143">
            <v>144</v>
          </cell>
          <cell r="D4143" t="str">
            <v>HUF</v>
          </cell>
          <cell r="E4143">
            <v>0.05</v>
          </cell>
          <cell r="F4143">
            <v>1</v>
          </cell>
          <cell r="G4143">
            <v>61.21</v>
          </cell>
          <cell r="H4143" t="str">
            <v>db</v>
          </cell>
        </row>
        <row r="4144">
          <cell r="A4144" t="str">
            <v>DPI116</v>
          </cell>
          <cell r="B4144" t="str">
            <v>Wavin EDTech PP 15° ívidom D160</v>
          </cell>
          <cell r="C4144">
            <v>2361</v>
          </cell>
          <cell r="D4144" t="str">
            <v>HUF</v>
          </cell>
          <cell r="E4144">
            <v>0.05</v>
          </cell>
          <cell r="F4144">
            <v>1</v>
          </cell>
          <cell r="G4144">
            <v>745.01</v>
          </cell>
          <cell r="H4144" t="str">
            <v>db</v>
          </cell>
        </row>
        <row r="4145">
          <cell r="A4145" t="str">
            <v>DPI307</v>
          </cell>
          <cell r="B4145" t="str">
            <v>Wavin EDTech PP 30° ívidom D 75</v>
          </cell>
          <cell r="C4145">
            <v>322</v>
          </cell>
          <cell r="D4145" t="str">
            <v>HUF</v>
          </cell>
          <cell r="E4145">
            <v>0.05</v>
          </cell>
          <cell r="F4145">
            <v>1</v>
          </cell>
          <cell r="G4145">
            <v>113.95</v>
          </cell>
          <cell r="H4145" t="str">
            <v>db</v>
          </cell>
        </row>
        <row r="4146">
          <cell r="A4146" t="str">
            <v>DPI311</v>
          </cell>
          <cell r="B4146" t="str">
            <v>Wavin EDTech PP 30° ívidom D 110</v>
          </cell>
          <cell r="C4146">
            <v>505</v>
          </cell>
          <cell r="D4146" t="str">
            <v>HUF</v>
          </cell>
          <cell r="E4146">
            <v>0.05</v>
          </cell>
          <cell r="F4146">
            <v>1</v>
          </cell>
          <cell r="G4146">
            <v>127</v>
          </cell>
          <cell r="H4146" t="str">
            <v>db</v>
          </cell>
        </row>
        <row r="4147">
          <cell r="A4147" t="str">
            <v>DPI403</v>
          </cell>
          <cell r="B4147" t="str">
            <v>Wavin EDTech PP 45° ívidom D 32</v>
          </cell>
          <cell r="C4147">
            <v>136</v>
          </cell>
          <cell r="D4147" t="str">
            <v>HUF</v>
          </cell>
          <cell r="E4147">
            <v>0.05</v>
          </cell>
          <cell r="F4147">
            <v>1</v>
          </cell>
          <cell r="G4147">
            <v>29</v>
          </cell>
          <cell r="H4147" t="str">
            <v>db</v>
          </cell>
        </row>
        <row r="4148">
          <cell r="A4148" t="str">
            <v>DPI811</v>
          </cell>
          <cell r="B4148" t="str">
            <v>Wavin EDTech PP 87° ívidom D 110</v>
          </cell>
          <cell r="C4148">
            <v>513</v>
          </cell>
          <cell r="D4148" t="str">
            <v>HUF</v>
          </cell>
          <cell r="E4148">
            <v>0.05</v>
          </cell>
          <cell r="F4148">
            <v>1</v>
          </cell>
          <cell r="G4148">
            <v>130</v>
          </cell>
          <cell r="H4148" t="str">
            <v>db</v>
          </cell>
        </row>
        <row r="4149">
          <cell r="A4149" t="str">
            <v>DPK0403</v>
          </cell>
          <cell r="B4149" t="str">
            <v>Wavin ED Tech PP könyök 40/32</v>
          </cell>
          <cell r="C4149">
            <v>402</v>
          </cell>
          <cell r="D4149" t="str">
            <v>HUF</v>
          </cell>
          <cell r="E4149">
            <v>0.05</v>
          </cell>
          <cell r="F4149">
            <v>1</v>
          </cell>
          <cell r="G4149">
            <v>52.65</v>
          </cell>
          <cell r="H4149" t="str">
            <v>db</v>
          </cell>
        </row>
        <row r="4150">
          <cell r="A4150" t="str">
            <v>DPKS05403</v>
          </cell>
          <cell r="B4150" t="str">
            <v>Wavin ED Tech szif.csatl.könyök 32x5/4</v>
          </cell>
          <cell r="C4150">
            <v>193</v>
          </cell>
          <cell r="D4150" t="str">
            <v>HUF</v>
          </cell>
          <cell r="E4150">
            <v>0.05</v>
          </cell>
          <cell r="F4150">
            <v>1</v>
          </cell>
          <cell r="G4150">
            <v>55.54</v>
          </cell>
          <cell r="H4150" t="str">
            <v>db</v>
          </cell>
        </row>
        <row r="4151">
          <cell r="A4151" t="str">
            <v>DPKS06404</v>
          </cell>
          <cell r="B4151" t="str">
            <v>Wavin ED Tech szif.csatl.könyök 40x6/4</v>
          </cell>
          <cell r="C4151">
            <v>403</v>
          </cell>
          <cell r="D4151" t="str">
            <v>HUF</v>
          </cell>
          <cell r="E4151">
            <v>0.05</v>
          </cell>
          <cell r="F4151">
            <v>1</v>
          </cell>
          <cell r="G4151">
            <v>129.41</v>
          </cell>
          <cell r="H4151" t="str">
            <v>db</v>
          </cell>
        </row>
        <row r="4152">
          <cell r="A4152" t="str">
            <v>DPL04</v>
          </cell>
          <cell r="B4152" t="str">
            <v>Wavin ED Tech PP hosszú tok D40</v>
          </cell>
          <cell r="C4152">
            <v>618</v>
          </cell>
          <cell r="D4152" t="str">
            <v>HUF</v>
          </cell>
          <cell r="E4152">
            <v>0.05</v>
          </cell>
          <cell r="F4152">
            <v>1</v>
          </cell>
          <cell r="G4152">
            <v>162.94999999999999</v>
          </cell>
          <cell r="H4152" t="str">
            <v>db</v>
          </cell>
        </row>
        <row r="4153">
          <cell r="A4153" t="str">
            <v>DPL05</v>
          </cell>
          <cell r="B4153" t="str">
            <v>Wavin ED Tech PP hosszú tok D50</v>
          </cell>
          <cell r="C4153">
            <v>557</v>
          </cell>
          <cell r="D4153" t="str">
            <v>HUF</v>
          </cell>
          <cell r="E4153">
            <v>0.05</v>
          </cell>
          <cell r="F4153">
            <v>1</v>
          </cell>
          <cell r="G4153">
            <v>199.8</v>
          </cell>
          <cell r="H4153" t="str">
            <v>db</v>
          </cell>
        </row>
        <row r="4154">
          <cell r="A4154" t="str">
            <v>DPS0504</v>
          </cell>
          <cell r="B4154" t="str">
            <v>Wavin ED Tech PP szűkítőidom D50/40</v>
          </cell>
          <cell r="C4154">
            <v>193</v>
          </cell>
          <cell r="D4154" t="str">
            <v>HUF</v>
          </cell>
          <cell r="E4154">
            <v>0.05</v>
          </cell>
          <cell r="F4154">
            <v>1</v>
          </cell>
          <cell r="G4154">
            <v>49</v>
          </cell>
          <cell r="H4154" t="str">
            <v>db</v>
          </cell>
        </row>
        <row r="4155">
          <cell r="A4155" t="str">
            <v>DPS0705</v>
          </cell>
          <cell r="B4155" t="str">
            <v>Wavin ED Tech PP szűkítőidom D75/50</v>
          </cell>
          <cell r="C4155">
            <v>351</v>
          </cell>
          <cell r="D4155" t="str">
            <v>HUF</v>
          </cell>
          <cell r="E4155">
            <v>0.05</v>
          </cell>
          <cell r="F4155">
            <v>1</v>
          </cell>
          <cell r="G4155">
            <v>102</v>
          </cell>
          <cell r="H4155" t="str">
            <v>db</v>
          </cell>
        </row>
        <row r="4156">
          <cell r="A4156" t="str">
            <v>DPS1211</v>
          </cell>
          <cell r="B4156" t="str">
            <v>Wavin ED Tech PP szűkítőidom D125/110</v>
          </cell>
          <cell r="C4156">
            <v>763</v>
          </cell>
          <cell r="D4156" t="str">
            <v>HUF</v>
          </cell>
          <cell r="E4156">
            <v>0.05</v>
          </cell>
          <cell r="F4156">
            <v>1</v>
          </cell>
          <cell r="G4156">
            <v>260.83</v>
          </cell>
          <cell r="H4156" t="str">
            <v>db</v>
          </cell>
        </row>
        <row r="4157">
          <cell r="A4157" t="str">
            <v>DPSB1105</v>
          </cell>
          <cell r="B4157" t="str">
            <v>Wavin ED Tech  PP B szűkítőidom D110/50</v>
          </cell>
          <cell r="C4157">
            <v>649</v>
          </cell>
          <cell r="D4157" t="str">
            <v>HUF</v>
          </cell>
          <cell r="E4157">
            <v>0.05</v>
          </cell>
          <cell r="F4157">
            <v>1</v>
          </cell>
          <cell r="G4157">
            <v>174.67</v>
          </cell>
          <cell r="H4157" t="str">
            <v>db</v>
          </cell>
        </row>
        <row r="4158">
          <cell r="A4158" t="str">
            <v>DPSRE0403</v>
          </cell>
          <cell r="B4158" t="str">
            <v>Wavin ED Tech  PP exc.szűkítő D40/32</v>
          </cell>
          <cell r="C4158">
            <v>606</v>
          </cell>
          <cell r="D4158" t="str">
            <v>HUF</v>
          </cell>
          <cell r="E4158">
            <v>0.05</v>
          </cell>
          <cell r="F4158">
            <v>1</v>
          </cell>
          <cell r="G4158">
            <v>192.71</v>
          </cell>
          <cell r="H4158" t="str">
            <v>db</v>
          </cell>
        </row>
        <row r="4159">
          <cell r="A4159" t="str">
            <v>DPSRE0504</v>
          </cell>
          <cell r="B4159" t="str">
            <v>Wavin ED Tech  PP exc.szűkítő D50/40</v>
          </cell>
          <cell r="C4159">
            <v>311</v>
          </cell>
          <cell r="D4159" t="str">
            <v>HUF</v>
          </cell>
          <cell r="E4159">
            <v>0.05</v>
          </cell>
          <cell r="F4159">
            <v>1</v>
          </cell>
          <cell r="G4159">
            <v>112.16</v>
          </cell>
          <cell r="H4159" t="str">
            <v>db</v>
          </cell>
        </row>
        <row r="4160">
          <cell r="A4160" t="str">
            <v>DPT07</v>
          </cell>
          <cell r="B4160" t="str">
            <v>Wavin ED Tech PP tisztítóidom D75</v>
          </cell>
          <cell r="C4160">
            <v>1260</v>
          </cell>
          <cell r="D4160" t="str">
            <v>HUF</v>
          </cell>
          <cell r="E4160">
            <v>0.05</v>
          </cell>
          <cell r="F4160">
            <v>1</v>
          </cell>
          <cell r="G4160">
            <v>393.94</v>
          </cell>
          <cell r="H4160" t="str">
            <v>db</v>
          </cell>
        </row>
        <row r="4161">
          <cell r="A4161" t="str">
            <v>DPWCE11</v>
          </cell>
          <cell r="B4161" t="str">
            <v>Wavin ED Tech PP exc.WC karmantyú 110</v>
          </cell>
          <cell r="C4161">
            <v>1976</v>
          </cell>
          <cell r="D4161" t="str">
            <v>HUF</v>
          </cell>
          <cell r="E4161">
            <v>0.05</v>
          </cell>
          <cell r="F4161">
            <v>1</v>
          </cell>
          <cell r="G4161">
            <v>476.71</v>
          </cell>
          <cell r="H4161" t="str">
            <v>db</v>
          </cell>
        </row>
        <row r="4162">
          <cell r="A4162" t="str">
            <v>DPWKH11</v>
          </cell>
          <cell r="B4162" t="str">
            <v>Wavin ED Tech WC csatl könyök hossz.D110</v>
          </cell>
          <cell r="C4162">
            <v>1567</v>
          </cell>
          <cell r="D4162" t="str">
            <v>HUF</v>
          </cell>
          <cell r="E4162">
            <v>0.05</v>
          </cell>
          <cell r="F4162">
            <v>1</v>
          </cell>
          <cell r="G4162">
            <v>417.68</v>
          </cell>
          <cell r="H4162" t="str">
            <v>db</v>
          </cell>
        </row>
        <row r="4163">
          <cell r="A4163" t="str">
            <v>DPX02</v>
          </cell>
          <cell r="B4163" t="str">
            <v>Wavin ED Tech szifongumi   D40/32xxx</v>
          </cell>
          <cell r="E4163">
            <v>0.05</v>
          </cell>
          <cell r="F4163">
            <v>1</v>
          </cell>
          <cell r="G4163">
            <v>54.11</v>
          </cell>
          <cell r="H4163" t="str">
            <v>db</v>
          </cell>
        </row>
        <row r="4164">
          <cell r="A4164" t="str">
            <v>DPXS001</v>
          </cell>
          <cell r="B4164" t="str">
            <v>Wavin Ed Tech  A 46x1 szifongumi</v>
          </cell>
          <cell r="C4164">
            <v>172</v>
          </cell>
          <cell r="D4164" t="str">
            <v>HUF</v>
          </cell>
          <cell r="E4164">
            <v>0.05</v>
          </cell>
          <cell r="F4164">
            <v>1</v>
          </cell>
          <cell r="G4164">
            <v>45.54</v>
          </cell>
          <cell r="H4164" t="str">
            <v>db</v>
          </cell>
        </row>
        <row r="4165">
          <cell r="A4165" t="str">
            <v>DPXS002</v>
          </cell>
          <cell r="B4165" t="str">
            <v>Wavin Ed Tech  B 46x5/4 szifongumi</v>
          </cell>
          <cell r="C4165">
            <v>140</v>
          </cell>
          <cell r="D4165" t="str">
            <v>HUF</v>
          </cell>
          <cell r="E4165">
            <v>0.05</v>
          </cell>
          <cell r="F4165">
            <v>1</v>
          </cell>
          <cell r="G4165">
            <v>38.950000000000003</v>
          </cell>
          <cell r="H4165" t="str">
            <v>db</v>
          </cell>
        </row>
        <row r="4166">
          <cell r="A4166" t="str">
            <v>DPXS003</v>
          </cell>
          <cell r="B4166" t="str">
            <v>Wavin Ed Tech  C 46x1-5/4 szifongumi</v>
          </cell>
          <cell r="C4166">
            <v>107</v>
          </cell>
          <cell r="D4166" t="str">
            <v>HUF</v>
          </cell>
          <cell r="E4166">
            <v>0.05</v>
          </cell>
          <cell r="F4166">
            <v>1</v>
          </cell>
          <cell r="G4166">
            <v>34.909999999999997</v>
          </cell>
          <cell r="H4166" t="str">
            <v>db</v>
          </cell>
        </row>
        <row r="4167">
          <cell r="A4167" t="str">
            <v>DPY0707</v>
          </cell>
          <cell r="B4167" t="str">
            <v>Wavin ED Tech PP kettős ágidom 67' 75/75</v>
          </cell>
          <cell r="C4167">
            <v>1388</v>
          </cell>
          <cell r="D4167" t="str">
            <v>HUF</v>
          </cell>
          <cell r="E4167">
            <v>0.05</v>
          </cell>
          <cell r="F4167">
            <v>1</v>
          </cell>
          <cell r="G4167">
            <v>418.47</v>
          </cell>
          <cell r="H4167" t="str">
            <v>db</v>
          </cell>
        </row>
        <row r="4168">
          <cell r="A4168" t="str">
            <v>DPY1107</v>
          </cell>
          <cell r="B4168" t="str">
            <v>Wavin ED TechPP kettős ágidom 67' 110/75</v>
          </cell>
          <cell r="C4168">
            <v>1708</v>
          </cell>
          <cell r="D4168" t="str">
            <v>HUF</v>
          </cell>
          <cell r="E4168">
            <v>0.05</v>
          </cell>
          <cell r="F4168">
            <v>1</v>
          </cell>
          <cell r="G4168">
            <v>464.41</v>
          </cell>
          <cell r="H4168" t="str">
            <v>db</v>
          </cell>
        </row>
        <row r="4169">
          <cell r="A4169" t="str">
            <v>DUGÓ03217</v>
          </cell>
          <cell r="B4169" t="str">
            <v>D 32 SDR17dugó 410044</v>
          </cell>
          <cell r="E4169">
            <v>0.05</v>
          </cell>
          <cell r="F4169">
            <v>1</v>
          </cell>
          <cell r="G4169">
            <v>4.74</v>
          </cell>
          <cell r="H4169" t="str">
            <v>db</v>
          </cell>
        </row>
        <row r="4170">
          <cell r="A4170" t="str">
            <v>DUGÓ06311</v>
          </cell>
          <cell r="B4170" t="str">
            <v>D 63 SDR11 dugó 410076L</v>
          </cell>
          <cell r="E4170">
            <v>0.05</v>
          </cell>
          <cell r="F4170">
            <v>1</v>
          </cell>
          <cell r="G4170">
            <v>5.88</v>
          </cell>
          <cell r="H4170" t="str">
            <v>db</v>
          </cell>
        </row>
        <row r="4171">
          <cell r="A4171" t="str">
            <v>DUGÓ07511</v>
          </cell>
          <cell r="B4171" t="str">
            <v>D 75 SDR11 dugó 410085L</v>
          </cell>
          <cell r="E4171">
            <v>0.05</v>
          </cell>
          <cell r="F4171">
            <v>1</v>
          </cell>
          <cell r="G4171">
            <v>10.82</v>
          </cell>
          <cell r="H4171" t="str">
            <v>db</v>
          </cell>
        </row>
        <row r="4172">
          <cell r="A4172" t="str">
            <v>DUGÓ09011</v>
          </cell>
          <cell r="B4172" t="str">
            <v>D 90 SDR11 dugó 410090L</v>
          </cell>
          <cell r="E4172">
            <v>0.05</v>
          </cell>
          <cell r="F4172">
            <v>1</v>
          </cell>
          <cell r="G4172">
            <v>13.43</v>
          </cell>
          <cell r="H4172" t="str">
            <v>db</v>
          </cell>
        </row>
        <row r="4173">
          <cell r="A4173" t="str">
            <v>DUGÓ11026</v>
          </cell>
          <cell r="B4173" t="str">
            <v>D 110 SDR26 dugó 410117</v>
          </cell>
          <cell r="E4173">
            <v>0.05</v>
          </cell>
          <cell r="F4173">
            <v>1</v>
          </cell>
          <cell r="G4173">
            <v>71.61</v>
          </cell>
          <cell r="H4173" t="str">
            <v>db</v>
          </cell>
        </row>
        <row r="4174">
          <cell r="A4174" t="str">
            <v>DUGÓ12526</v>
          </cell>
          <cell r="B4174" t="str">
            <v>D 125 SDR26 dugó 410125B</v>
          </cell>
          <cell r="E4174">
            <v>0.05</v>
          </cell>
          <cell r="F4174">
            <v>1</v>
          </cell>
          <cell r="G4174">
            <v>98.97</v>
          </cell>
          <cell r="H4174" t="str">
            <v>db</v>
          </cell>
        </row>
        <row r="4175">
          <cell r="A4175" t="str">
            <v>DUGÓ14017</v>
          </cell>
          <cell r="B4175" t="str">
            <v>D 140 SDR17 dugó 410127L</v>
          </cell>
          <cell r="E4175">
            <v>0.05</v>
          </cell>
          <cell r="F4175">
            <v>1</v>
          </cell>
          <cell r="G4175">
            <v>24.76</v>
          </cell>
          <cell r="H4175" t="str">
            <v>db</v>
          </cell>
        </row>
        <row r="4176">
          <cell r="A4176" t="str">
            <v>DUGÓ18017</v>
          </cell>
          <cell r="B4176" t="str">
            <v>D 180 SDR17 dugó 410140BL</v>
          </cell>
          <cell r="E4176">
            <v>0.05</v>
          </cell>
          <cell r="F4176">
            <v>1</v>
          </cell>
          <cell r="G4176">
            <v>45.66</v>
          </cell>
          <cell r="H4176" t="str">
            <v>db</v>
          </cell>
        </row>
        <row r="4177">
          <cell r="A4177" t="str">
            <v>DUGÓ20017</v>
          </cell>
          <cell r="B4177" t="str">
            <v>D 200 SDR17 dugó 410149L</v>
          </cell>
          <cell r="E4177">
            <v>0.05</v>
          </cell>
          <cell r="F4177">
            <v>1</v>
          </cell>
          <cell r="G4177">
            <v>70.86</v>
          </cell>
          <cell r="H4177" t="str">
            <v>db</v>
          </cell>
        </row>
        <row r="4178">
          <cell r="A4178" t="str">
            <v>DUGÓ25011</v>
          </cell>
          <cell r="B4178" t="str">
            <v>D 250 SDR11 dugó 410158L</v>
          </cell>
          <cell r="E4178">
            <v>0.05</v>
          </cell>
          <cell r="F4178">
            <v>1</v>
          </cell>
          <cell r="G4178">
            <v>86.87</v>
          </cell>
          <cell r="H4178" t="str">
            <v>db</v>
          </cell>
        </row>
        <row r="4179">
          <cell r="A4179" t="str">
            <v>DUGÓ28011</v>
          </cell>
          <cell r="B4179" t="str">
            <v>D 280 SDR11 dugó 410169L</v>
          </cell>
          <cell r="E4179">
            <v>0.05</v>
          </cell>
          <cell r="F4179">
            <v>1</v>
          </cell>
          <cell r="G4179">
            <v>161.31</v>
          </cell>
          <cell r="H4179" t="str">
            <v>db</v>
          </cell>
        </row>
        <row r="4180">
          <cell r="A4180" t="str">
            <v>DUGÓ31517</v>
          </cell>
          <cell r="B4180" t="str">
            <v>D 315 SDR17 dugó 410179L</v>
          </cell>
          <cell r="E4180">
            <v>0.05</v>
          </cell>
          <cell r="F4180">
            <v>1</v>
          </cell>
          <cell r="G4180">
            <v>254.74</v>
          </cell>
          <cell r="H4180" t="str">
            <v>db</v>
          </cell>
        </row>
        <row r="4181">
          <cell r="A4181" t="str">
            <v>DUGÓ35511</v>
          </cell>
          <cell r="B4181" t="str">
            <v>D 355 SDR11 dugó 410185L</v>
          </cell>
          <cell r="E4181">
            <v>0.05</v>
          </cell>
          <cell r="F4181">
            <v>1</v>
          </cell>
          <cell r="G4181">
            <v>280.41000000000003</v>
          </cell>
          <cell r="H4181" t="str">
            <v>db</v>
          </cell>
        </row>
        <row r="4182">
          <cell r="A4182" t="str">
            <v>LPBF543</v>
          </cell>
          <cell r="B4182" t="str">
            <v>BILINCS 50/40/32 FEHÉR</v>
          </cell>
          <cell r="E4182">
            <v>0.05</v>
          </cell>
          <cell r="F4182">
            <v>1</v>
          </cell>
          <cell r="G4182">
            <v>108.06</v>
          </cell>
          <cell r="H4182" t="str">
            <v>db</v>
          </cell>
        </row>
        <row r="4183">
          <cell r="A4183" t="str">
            <v>LPBS1612</v>
          </cell>
          <cell r="B4183" t="str">
            <v>BILINCS 160/125</v>
          </cell>
          <cell r="C4183">
            <v>1395</v>
          </cell>
          <cell r="D4183" t="str">
            <v>HUF</v>
          </cell>
          <cell r="E4183">
            <v>0.05</v>
          </cell>
          <cell r="F4183">
            <v>1</v>
          </cell>
          <cell r="G4183">
            <v>581.64</v>
          </cell>
          <cell r="H4183" t="str">
            <v>db</v>
          </cell>
        </row>
        <row r="4184">
          <cell r="A4184" t="str">
            <v>LPC0104</v>
          </cell>
          <cell r="B4184" t="str">
            <v>PKEM tok, cso D40x0,15m</v>
          </cell>
          <cell r="E4184">
            <v>0.05</v>
          </cell>
          <cell r="F4184">
            <v>1</v>
          </cell>
          <cell r="G4184">
            <v>0</v>
          </cell>
          <cell r="H4184" t="str">
            <v>db</v>
          </cell>
        </row>
        <row r="4185">
          <cell r="A4185" t="str">
            <v>LPC0107</v>
          </cell>
          <cell r="B4185" t="str">
            <v>PKEM tok, cso D75x0,15m</v>
          </cell>
          <cell r="E4185">
            <v>0.05</v>
          </cell>
          <cell r="F4185">
            <v>1</v>
          </cell>
          <cell r="G4185">
            <v>0</v>
          </cell>
          <cell r="H4185" t="str">
            <v>db</v>
          </cell>
        </row>
        <row r="4186">
          <cell r="A4186" t="str">
            <v>LPC0111</v>
          </cell>
          <cell r="B4186" t="str">
            <v>PKEM tok, cso D110x0,15m</v>
          </cell>
          <cell r="E4186">
            <v>0.05</v>
          </cell>
          <cell r="F4186">
            <v>1</v>
          </cell>
          <cell r="G4186">
            <v>390.71</v>
          </cell>
          <cell r="H4186" t="str">
            <v>db</v>
          </cell>
        </row>
        <row r="4187">
          <cell r="A4187" t="str">
            <v>LPC0116</v>
          </cell>
          <cell r="B4187" t="str">
            <v>PKEM tok, cso D160x0,15m</v>
          </cell>
          <cell r="E4187">
            <v>0.05</v>
          </cell>
          <cell r="F4187">
            <v>1</v>
          </cell>
          <cell r="G4187">
            <v>689.48</v>
          </cell>
          <cell r="H4187" t="str">
            <v>db</v>
          </cell>
        </row>
        <row r="4188">
          <cell r="A4188" t="str">
            <v>LPC0203</v>
          </cell>
          <cell r="B4188" t="str">
            <v>PKEM tok, cso D32x0,25m</v>
          </cell>
          <cell r="E4188">
            <v>0.05</v>
          </cell>
          <cell r="F4188">
            <v>1</v>
          </cell>
          <cell r="G4188">
            <v>196.58</v>
          </cell>
          <cell r="H4188" t="str">
            <v>db</v>
          </cell>
        </row>
        <row r="4189">
          <cell r="A4189" t="str">
            <v>LPC0505</v>
          </cell>
          <cell r="B4189" t="str">
            <v>PKEM tok, cso D50x0,50m</v>
          </cell>
          <cell r="E4189">
            <v>0.05</v>
          </cell>
          <cell r="F4189">
            <v>1</v>
          </cell>
          <cell r="G4189">
            <v>265.49</v>
          </cell>
          <cell r="H4189" t="str">
            <v>db</v>
          </cell>
        </row>
        <row r="4190">
          <cell r="A4190" t="str">
            <v>LPC0512</v>
          </cell>
          <cell r="B4190" t="str">
            <v>PKEM tok, cso D125x0,5m</v>
          </cell>
          <cell r="E4190">
            <v>0.05</v>
          </cell>
          <cell r="F4190">
            <v>1</v>
          </cell>
          <cell r="G4190">
            <v>1034.32</v>
          </cell>
          <cell r="H4190" t="str">
            <v>db</v>
          </cell>
        </row>
        <row r="4191">
          <cell r="A4191" t="str">
            <v>LPC1004</v>
          </cell>
          <cell r="B4191" t="str">
            <v>PKEM tok, cso D40x1,0m</v>
          </cell>
          <cell r="E4191">
            <v>0.05</v>
          </cell>
          <cell r="F4191">
            <v>1</v>
          </cell>
          <cell r="G4191">
            <v>405.26</v>
          </cell>
          <cell r="H4191" t="str">
            <v>db</v>
          </cell>
        </row>
        <row r="4192">
          <cell r="A4192" t="str">
            <v>LPC1005</v>
          </cell>
          <cell r="B4192" t="str">
            <v>PKEM tok, cso D50x1,0m</v>
          </cell>
          <cell r="E4192">
            <v>0.05</v>
          </cell>
          <cell r="F4192">
            <v>1</v>
          </cell>
          <cell r="G4192">
            <v>402.85</v>
          </cell>
          <cell r="H4192" t="str">
            <v>db</v>
          </cell>
        </row>
        <row r="4193">
          <cell r="A4193" t="str">
            <v>LPC1505</v>
          </cell>
          <cell r="B4193" t="str">
            <v>PKEM tok, cso D50x1,5m</v>
          </cell>
          <cell r="E4193">
            <v>0.05</v>
          </cell>
          <cell r="F4193">
            <v>1</v>
          </cell>
          <cell r="G4193">
            <v>652.09</v>
          </cell>
          <cell r="H4193" t="str">
            <v>db</v>
          </cell>
        </row>
        <row r="4194">
          <cell r="A4194" t="str">
            <v>LPC2007</v>
          </cell>
          <cell r="B4194" t="str">
            <v>PKEM tok, cso D75x2,0m</v>
          </cell>
          <cell r="E4194">
            <v>0.05</v>
          </cell>
          <cell r="F4194">
            <v>1</v>
          </cell>
          <cell r="G4194">
            <v>1279.1199999999999</v>
          </cell>
          <cell r="H4194" t="str">
            <v>db</v>
          </cell>
        </row>
        <row r="4195">
          <cell r="A4195" t="str">
            <v>LPC2012</v>
          </cell>
          <cell r="B4195" t="str">
            <v>PKEM tok, cso D125x2,0m</v>
          </cell>
          <cell r="E4195">
            <v>0.05</v>
          </cell>
          <cell r="F4195">
            <v>1</v>
          </cell>
          <cell r="G4195">
            <v>3103.5</v>
          </cell>
          <cell r="H4195" t="str">
            <v>db</v>
          </cell>
        </row>
        <row r="4196">
          <cell r="A4196" t="str">
            <v>LPC3011</v>
          </cell>
          <cell r="B4196" t="str">
            <v>PKEM tok, cso D110x3,0m</v>
          </cell>
          <cell r="E4196">
            <v>0.05</v>
          </cell>
          <cell r="F4196">
            <v>1</v>
          </cell>
          <cell r="G4196">
            <v>3048.57</v>
          </cell>
          <cell r="H4196" t="str">
            <v>db</v>
          </cell>
        </row>
        <row r="4197">
          <cell r="A4197" t="str">
            <v>LPC3012</v>
          </cell>
          <cell r="B4197" t="str">
            <v>PKEM tok, cso D125x3,0m</v>
          </cell>
          <cell r="E4197">
            <v>0.05</v>
          </cell>
          <cell r="F4197">
            <v>1</v>
          </cell>
          <cell r="G4197">
            <v>4344.83</v>
          </cell>
          <cell r="H4197" t="str">
            <v>db</v>
          </cell>
        </row>
        <row r="4198">
          <cell r="A4198" t="str">
            <v>LPC3016</v>
          </cell>
          <cell r="B4198" t="str">
            <v>PKEM tok, cso D160x3,0m</v>
          </cell>
          <cell r="E4198">
            <v>0.05</v>
          </cell>
          <cell r="F4198">
            <v>1</v>
          </cell>
          <cell r="G4198">
            <v>6661.84</v>
          </cell>
          <cell r="H4198" t="str">
            <v>db</v>
          </cell>
        </row>
        <row r="4199">
          <cell r="A4199" t="str">
            <v>LPD1105</v>
          </cell>
          <cell r="B4199" t="str">
            <v>PKEA ágidom D110 x 50 x 87,5</v>
          </cell>
          <cell r="E4199">
            <v>0.05</v>
          </cell>
          <cell r="F4199">
            <v>1</v>
          </cell>
          <cell r="G4199">
            <v>1017.37</v>
          </cell>
          <cell r="H4199" t="str">
            <v>db</v>
          </cell>
        </row>
        <row r="4200">
          <cell r="A4200" t="str">
            <v>LPD1111</v>
          </cell>
          <cell r="B4200" t="str">
            <v>PKEA ágidom D110 x 110x87,5</v>
          </cell>
          <cell r="E4200">
            <v>0.05</v>
          </cell>
          <cell r="F4200">
            <v>1</v>
          </cell>
          <cell r="G4200">
            <v>1034.52</v>
          </cell>
          <cell r="H4200" t="str">
            <v>db</v>
          </cell>
        </row>
        <row r="4201">
          <cell r="A4201" t="str">
            <v>LPE11</v>
          </cell>
          <cell r="B4201" t="str">
            <v>PK-NG szellőzőkivezető D110</v>
          </cell>
          <cell r="E4201">
            <v>0.05</v>
          </cell>
          <cell r="F4201">
            <v>1</v>
          </cell>
          <cell r="G4201">
            <v>2402.4899999999998</v>
          </cell>
          <cell r="H4201" t="str">
            <v>db</v>
          </cell>
        </row>
        <row r="4202">
          <cell r="A4202" t="str">
            <v>LPF006</v>
          </cell>
          <cell r="B4202" t="str">
            <v>Falátvezető D160/110</v>
          </cell>
          <cell r="E4202">
            <v>0.05</v>
          </cell>
          <cell r="F4202">
            <v>1</v>
          </cell>
          <cell r="G4202">
            <v>0</v>
          </cell>
          <cell r="H4202" t="str">
            <v>db</v>
          </cell>
        </row>
        <row r="4203">
          <cell r="A4203" t="str">
            <v>LPF008</v>
          </cell>
          <cell r="B4203" t="str">
            <v>Falátvezető hosszabító D160/60</v>
          </cell>
          <cell r="E4203">
            <v>0.05</v>
          </cell>
          <cell r="F4203">
            <v>1</v>
          </cell>
          <cell r="G4203">
            <v>0</v>
          </cell>
          <cell r="H4203" t="str">
            <v>db</v>
          </cell>
        </row>
        <row r="4204">
          <cell r="A4204" t="str">
            <v>LPF009</v>
          </cell>
          <cell r="B4204" t="str">
            <v>Falátvezető D160</v>
          </cell>
          <cell r="E4204">
            <v>0.05</v>
          </cell>
          <cell r="F4204">
            <v>1</v>
          </cell>
          <cell r="G4204">
            <v>0</v>
          </cell>
          <cell r="H4204" t="str">
            <v>db</v>
          </cell>
        </row>
        <row r="4205">
          <cell r="A4205" t="str">
            <v>LPFT090</v>
          </cell>
          <cell r="B4205" t="str">
            <v>Tűzvédelmi karmantyú D90</v>
          </cell>
          <cell r="E4205">
            <v>0.05</v>
          </cell>
          <cell r="F4205">
            <v>1</v>
          </cell>
          <cell r="G4205">
            <v>0</v>
          </cell>
          <cell r="H4205" t="str">
            <v>db</v>
          </cell>
        </row>
        <row r="4206">
          <cell r="A4206" t="str">
            <v>LPFT12</v>
          </cell>
          <cell r="B4206" t="str">
            <v>Tűzvédelmi karmantyú D125</v>
          </cell>
          <cell r="E4206">
            <v>0.05</v>
          </cell>
          <cell r="F4206">
            <v>1</v>
          </cell>
          <cell r="G4206">
            <v>9989</v>
          </cell>
          <cell r="H4206" t="str">
            <v>db</v>
          </cell>
        </row>
        <row r="4207">
          <cell r="A4207" t="str">
            <v>LPFT16</v>
          </cell>
          <cell r="B4207" t="str">
            <v>Tűzvédelmi karmantyú D160</v>
          </cell>
          <cell r="E4207">
            <v>0.05</v>
          </cell>
          <cell r="F4207">
            <v>1</v>
          </cell>
          <cell r="G4207">
            <v>12901</v>
          </cell>
          <cell r="H4207" t="str">
            <v>db</v>
          </cell>
        </row>
        <row r="4208">
          <cell r="A4208" t="str">
            <v>LPFT25</v>
          </cell>
          <cell r="B4208" t="str">
            <v>Tűzvédelmi karmantyú D250</v>
          </cell>
          <cell r="E4208">
            <v>0.05</v>
          </cell>
          <cell r="F4208">
            <v>1</v>
          </cell>
          <cell r="G4208">
            <v>0</v>
          </cell>
          <cell r="H4208" t="str">
            <v>db</v>
          </cell>
        </row>
        <row r="4209">
          <cell r="A4209" t="str">
            <v>LPG0303</v>
          </cell>
          <cell r="B4209" t="str">
            <v>PKEA ágidom  D32 x 32 x 45</v>
          </cell>
          <cell r="E4209">
            <v>0.05</v>
          </cell>
          <cell r="F4209">
            <v>1</v>
          </cell>
          <cell r="G4209">
            <v>348.16</v>
          </cell>
          <cell r="H4209" t="str">
            <v>db</v>
          </cell>
        </row>
        <row r="4210">
          <cell r="A4210" t="str">
            <v>LPG0403</v>
          </cell>
          <cell r="B4210" t="str">
            <v>PKEA ágidom  D40 x 32 x 45</v>
          </cell>
          <cell r="E4210">
            <v>0.05</v>
          </cell>
          <cell r="F4210">
            <v>1</v>
          </cell>
          <cell r="G4210">
            <v>48.05</v>
          </cell>
          <cell r="H4210" t="str">
            <v>db</v>
          </cell>
        </row>
        <row r="4211">
          <cell r="A4211" t="str">
            <v>LPG1207</v>
          </cell>
          <cell r="B4211" t="str">
            <v>PKEA ágidom D125 x 75 x 45</v>
          </cell>
          <cell r="E4211">
            <v>0.05</v>
          </cell>
          <cell r="F4211">
            <v>1</v>
          </cell>
          <cell r="G4211">
            <v>1755.12</v>
          </cell>
          <cell r="H4211" t="str">
            <v>db</v>
          </cell>
        </row>
        <row r="4212">
          <cell r="A4212" t="str">
            <v>LPG1211</v>
          </cell>
          <cell r="B4212" t="str">
            <v>PKEA ágidom D125 x 110 x 45</v>
          </cell>
          <cell r="E4212">
            <v>0.05</v>
          </cell>
          <cell r="F4212">
            <v>1</v>
          </cell>
          <cell r="G4212">
            <v>2421.46</v>
          </cell>
          <cell r="H4212" t="str">
            <v>db</v>
          </cell>
        </row>
        <row r="4213">
          <cell r="A4213" t="str">
            <v>LPH0505</v>
          </cell>
          <cell r="B4213" t="str">
            <v>PKEA ágidom D50 x 50 x 67,5</v>
          </cell>
          <cell r="E4213">
            <v>0.05</v>
          </cell>
          <cell r="F4213">
            <v>1</v>
          </cell>
          <cell r="G4213">
            <v>0</v>
          </cell>
          <cell r="H4213" t="str">
            <v>db</v>
          </cell>
        </row>
        <row r="4214">
          <cell r="A4214" t="str">
            <v>LPH0705</v>
          </cell>
          <cell r="B4214" t="str">
            <v>PKEA ágidom D75 x 50 x 67,5</v>
          </cell>
          <cell r="E4214">
            <v>0.05</v>
          </cell>
          <cell r="F4214">
            <v>1</v>
          </cell>
          <cell r="G4214">
            <v>0</v>
          </cell>
          <cell r="H4214" t="str">
            <v>db</v>
          </cell>
        </row>
        <row r="4215">
          <cell r="A4215" t="str">
            <v>LPH1611</v>
          </cell>
          <cell r="B4215" t="str">
            <v>PKEA ágidom D160 x 110x67,5</v>
          </cell>
          <cell r="C4215">
            <v>15263</v>
          </cell>
          <cell r="D4215" t="str">
            <v>HUF</v>
          </cell>
          <cell r="E4215">
            <v>0.05</v>
          </cell>
          <cell r="F4215">
            <v>1</v>
          </cell>
          <cell r="G4215">
            <v>0</v>
          </cell>
          <cell r="H4215" t="str">
            <v>db</v>
          </cell>
        </row>
        <row r="4216">
          <cell r="A4216" t="str">
            <v>LPI103</v>
          </cell>
          <cell r="B4216" t="str">
            <v>PKB ív idom   D32 x 15</v>
          </cell>
          <cell r="E4216">
            <v>0.05</v>
          </cell>
          <cell r="F4216">
            <v>1</v>
          </cell>
          <cell r="G4216">
            <v>0</v>
          </cell>
          <cell r="H4216" t="str">
            <v>db</v>
          </cell>
        </row>
        <row r="4217">
          <cell r="A4217" t="str">
            <v>LPI105</v>
          </cell>
          <cell r="B4217" t="str">
            <v>PKB ív idom   D50 x 15</v>
          </cell>
          <cell r="E4217">
            <v>0.05</v>
          </cell>
          <cell r="F4217">
            <v>1</v>
          </cell>
          <cell r="G4217">
            <v>2</v>
          </cell>
          <cell r="H4217" t="str">
            <v>db</v>
          </cell>
        </row>
        <row r="4218">
          <cell r="A4218" t="str">
            <v>LPI305</v>
          </cell>
          <cell r="B4218" t="str">
            <v>PKB ív idom   D50 x 30</v>
          </cell>
          <cell r="E4218">
            <v>0.05</v>
          </cell>
          <cell r="F4218">
            <v>1</v>
          </cell>
          <cell r="G4218">
            <v>0</v>
          </cell>
          <cell r="H4218" t="str">
            <v>db</v>
          </cell>
        </row>
        <row r="4219">
          <cell r="A4219" t="str">
            <v>LPI603</v>
          </cell>
          <cell r="B4219" t="str">
            <v>PKB ív idom  D32 x 67,5</v>
          </cell>
          <cell r="E4219">
            <v>0.05</v>
          </cell>
          <cell r="F4219">
            <v>1</v>
          </cell>
          <cell r="G4219">
            <v>0</v>
          </cell>
          <cell r="H4219" t="str">
            <v>db</v>
          </cell>
        </row>
        <row r="4220">
          <cell r="A4220" t="str">
            <v>LPI616</v>
          </cell>
          <cell r="B4220" t="str">
            <v>PKB ív idom  D160 x 67,5</v>
          </cell>
          <cell r="E4220">
            <v>0.05</v>
          </cell>
          <cell r="F4220">
            <v>1</v>
          </cell>
          <cell r="G4220">
            <v>0</v>
          </cell>
          <cell r="H4220" t="str">
            <v>db</v>
          </cell>
        </row>
        <row r="4221">
          <cell r="A4221" t="str">
            <v>LPI903</v>
          </cell>
          <cell r="B4221" t="str">
            <v>PKB ív idom  D32 x 87,5</v>
          </cell>
          <cell r="E4221">
            <v>0.05</v>
          </cell>
          <cell r="F4221">
            <v>1</v>
          </cell>
          <cell r="G4221">
            <v>169.4</v>
          </cell>
          <cell r="H4221" t="str">
            <v>db</v>
          </cell>
        </row>
        <row r="4222">
          <cell r="A4222" t="str">
            <v>LPK110</v>
          </cell>
          <cell r="B4222" t="str">
            <v>PKD kettos karmantyú     D110</v>
          </cell>
          <cell r="E4222">
            <v>0.05</v>
          </cell>
          <cell r="F4222">
            <v>1</v>
          </cell>
          <cell r="G4222">
            <v>583.48</v>
          </cell>
          <cell r="H4222" t="str">
            <v>db</v>
          </cell>
        </row>
        <row r="4223">
          <cell r="A4223" t="str">
            <v>LPK125</v>
          </cell>
          <cell r="B4223" t="str">
            <v>PKD kettos karmantyú     D125</v>
          </cell>
          <cell r="E4223">
            <v>0.05</v>
          </cell>
          <cell r="F4223">
            <v>1</v>
          </cell>
          <cell r="G4223">
            <v>1103.4000000000001</v>
          </cell>
          <cell r="H4223" t="str">
            <v>db</v>
          </cell>
        </row>
        <row r="4224">
          <cell r="A4224" t="str">
            <v>LPK160</v>
          </cell>
          <cell r="B4224" t="str">
            <v>PKD kettos karmantyú     D160</v>
          </cell>
          <cell r="E4224">
            <v>0.05</v>
          </cell>
          <cell r="F4224">
            <v>1</v>
          </cell>
          <cell r="G4224">
            <v>1568.12</v>
          </cell>
          <cell r="H4224" t="str">
            <v>db</v>
          </cell>
        </row>
        <row r="4225">
          <cell r="A4225" t="str">
            <v>LPS0504</v>
          </cell>
          <cell r="B4225" t="str">
            <v>PKR szűkítő id, D50 x 40</v>
          </cell>
          <cell r="E4225">
            <v>0.05</v>
          </cell>
          <cell r="F4225">
            <v>1</v>
          </cell>
          <cell r="G4225">
            <v>251.44</v>
          </cell>
          <cell r="H4225" t="str">
            <v>db</v>
          </cell>
        </row>
        <row r="4226">
          <cell r="A4226" t="str">
            <v>LPS1611</v>
          </cell>
          <cell r="B4226" t="str">
            <v>PKR szűkítő id, D160 x 110</v>
          </cell>
          <cell r="E4226">
            <v>0.05</v>
          </cell>
          <cell r="F4226">
            <v>1</v>
          </cell>
          <cell r="G4226">
            <v>1329.11</v>
          </cell>
          <cell r="H4226" t="str">
            <v>db</v>
          </cell>
        </row>
        <row r="4227">
          <cell r="A4227" t="str">
            <v>LPT110</v>
          </cell>
          <cell r="B4227" t="str">
            <v>PKRE tisztító idom  D110</v>
          </cell>
          <cell r="E4227">
            <v>0.05</v>
          </cell>
          <cell r="F4227">
            <v>1</v>
          </cell>
          <cell r="G4227">
            <v>1485.04</v>
          </cell>
          <cell r="H4227" t="str">
            <v>db</v>
          </cell>
        </row>
        <row r="4228">
          <cell r="A4228" t="str">
            <v>LPT50</v>
          </cell>
          <cell r="B4228" t="str">
            <v>PKRE tisztító idom   D50</v>
          </cell>
          <cell r="E4228">
            <v>0.05</v>
          </cell>
          <cell r="F4228">
            <v>1</v>
          </cell>
          <cell r="G4228">
            <v>0</v>
          </cell>
          <cell r="H4228" t="str">
            <v>db</v>
          </cell>
        </row>
        <row r="4229">
          <cell r="A4229" t="str">
            <v>LPV110</v>
          </cell>
          <cell r="B4229" t="str">
            <v>PKM végelzáró id,    D110</v>
          </cell>
          <cell r="E4229">
            <v>0.05</v>
          </cell>
          <cell r="F4229">
            <v>1</v>
          </cell>
          <cell r="G4229">
            <v>729.36</v>
          </cell>
          <cell r="H4229" t="str">
            <v>db</v>
          </cell>
        </row>
        <row r="4230">
          <cell r="A4230" t="str">
            <v>LPV125</v>
          </cell>
          <cell r="B4230" t="str">
            <v>PKM végelzáró id,    D125</v>
          </cell>
          <cell r="E4230">
            <v>0.05</v>
          </cell>
          <cell r="F4230">
            <v>1</v>
          </cell>
          <cell r="G4230">
            <v>1003.86</v>
          </cell>
          <cell r="H4230" t="str">
            <v>db</v>
          </cell>
        </row>
        <row r="4231">
          <cell r="A4231" t="str">
            <v>LPV160</v>
          </cell>
          <cell r="B4231" t="str">
            <v>PKM végelzáró id,    D160</v>
          </cell>
          <cell r="E4231">
            <v>0.05</v>
          </cell>
          <cell r="F4231">
            <v>1</v>
          </cell>
          <cell r="G4231">
            <v>1228.31</v>
          </cell>
          <cell r="H4231" t="str">
            <v>db</v>
          </cell>
        </row>
        <row r="4232">
          <cell r="A4232" t="str">
            <v>LPV40</v>
          </cell>
          <cell r="B4232" t="str">
            <v>PKM végelzáró id,     D40</v>
          </cell>
          <cell r="E4232">
            <v>0.05</v>
          </cell>
          <cell r="F4232">
            <v>1</v>
          </cell>
          <cell r="G4232">
            <v>0</v>
          </cell>
          <cell r="H4232" t="str">
            <v>db</v>
          </cell>
        </row>
        <row r="4233">
          <cell r="A4233" t="str">
            <v>LPV50</v>
          </cell>
          <cell r="B4233" t="str">
            <v>PKM végelzáró id,     D50</v>
          </cell>
          <cell r="E4233">
            <v>0.05</v>
          </cell>
          <cell r="F4233">
            <v>1</v>
          </cell>
          <cell r="G4233">
            <v>0</v>
          </cell>
          <cell r="H4233" t="str">
            <v>db</v>
          </cell>
        </row>
        <row r="4234">
          <cell r="A4234" t="str">
            <v>LPVA050</v>
          </cell>
          <cell r="B4234" t="str">
            <v>Átmenet v/ac-PK hossz, D50'</v>
          </cell>
          <cell r="E4234">
            <v>0.05</v>
          </cell>
          <cell r="F4234">
            <v>1</v>
          </cell>
          <cell r="G4234">
            <v>0</v>
          </cell>
          <cell r="H4234" t="str">
            <v>db</v>
          </cell>
        </row>
        <row r="4235">
          <cell r="A4235" t="str">
            <v>LPW1205</v>
          </cell>
          <cell r="B4235" t="str">
            <v>PKSW szifon csatl,  50 x 1 1/2</v>
          </cell>
          <cell r="C4235">
            <v>1924</v>
          </cell>
          <cell r="D4235" t="str">
            <v>HUF</v>
          </cell>
          <cell r="E4235">
            <v>0.05</v>
          </cell>
          <cell r="F4235">
            <v>1</v>
          </cell>
          <cell r="G4235">
            <v>260.22000000000003</v>
          </cell>
          <cell r="H4235" t="str">
            <v>db</v>
          </cell>
        </row>
        <row r="4236">
          <cell r="A4236" t="str">
            <v>LPW1403</v>
          </cell>
          <cell r="B4236" t="str">
            <v>PKSW szifon csatl,  32 x 1 1/4</v>
          </cell>
          <cell r="C4236">
            <v>1924</v>
          </cell>
          <cell r="D4236" t="str">
            <v>HUF</v>
          </cell>
          <cell r="E4236">
            <v>0.05</v>
          </cell>
          <cell r="F4236">
            <v>1</v>
          </cell>
          <cell r="G4236">
            <v>0</v>
          </cell>
          <cell r="H4236" t="str">
            <v>db</v>
          </cell>
        </row>
        <row r="4237">
          <cell r="A4237" t="str">
            <v>LPW1405</v>
          </cell>
          <cell r="B4237" t="str">
            <v>PKSW szifon csatl, 50 x 1 1/4</v>
          </cell>
          <cell r="C4237">
            <v>1924</v>
          </cell>
          <cell r="D4237" t="str">
            <v>HUF</v>
          </cell>
          <cell r="E4237">
            <v>0.05</v>
          </cell>
          <cell r="F4237">
            <v>1</v>
          </cell>
          <cell r="G4237">
            <v>259.51</v>
          </cell>
          <cell r="H4237" t="str">
            <v>db</v>
          </cell>
        </row>
        <row r="4238">
          <cell r="A4238" t="str">
            <v>LPW2005</v>
          </cell>
          <cell r="B4238" t="str">
            <v>PKSW  szifon csatl,  50 x 2</v>
          </cell>
          <cell r="C4238">
            <v>1924</v>
          </cell>
          <cell r="D4238" t="str">
            <v>HUF</v>
          </cell>
          <cell r="E4238">
            <v>0.05</v>
          </cell>
          <cell r="F4238">
            <v>1</v>
          </cell>
          <cell r="G4238">
            <v>446.79</v>
          </cell>
          <cell r="H4238" t="str">
            <v>db</v>
          </cell>
        </row>
        <row r="4239">
          <cell r="A4239" t="str">
            <v>LPWB110</v>
          </cell>
          <cell r="B4239" t="str">
            <v>PKGB WC BEKÖTŐ KÖNYÖK</v>
          </cell>
          <cell r="C4239">
            <v>8278</v>
          </cell>
          <cell r="D4239" t="str">
            <v>HUF</v>
          </cell>
          <cell r="E4239">
            <v>0.05</v>
          </cell>
          <cell r="F4239">
            <v>1</v>
          </cell>
          <cell r="G4239">
            <v>10.25</v>
          </cell>
          <cell r="H4239" t="str">
            <v>db</v>
          </cell>
        </row>
        <row r="4240">
          <cell r="A4240" t="str">
            <v>LPWE110</v>
          </cell>
          <cell r="B4240" t="str">
            <v>PKG WC BEKÖTŐ EGYENES  110</v>
          </cell>
          <cell r="C4240">
            <v>8176</v>
          </cell>
          <cell r="D4240" t="str">
            <v>HUF</v>
          </cell>
          <cell r="E4240">
            <v>0.05</v>
          </cell>
          <cell r="F4240">
            <v>1</v>
          </cell>
          <cell r="G4240">
            <v>0</v>
          </cell>
          <cell r="H4240" t="str">
            <v>db</v>
          </cell>
        </row>
        <row r="4241">
          <cell r="A4241" t="str">
            <v>LPWS1404</v>
          </cell>
          <cell r="B4241" t="str">
            <v>PKS szifon egyenes 40x1 1/4</v>
          </cell>
          <cell r="C4241">
            <v>1649</v>
          </cell>
          <cell r="D4241" t="str">
            <v>HUF</v>
          </cell>
          <cell r="E4241">
            <v>0.05</v>
          </cell>
          <cell r="F4241">
            <v>1</v>
          </cell>
          <cell r="G4241">
            <v>258.48</v>
          </cell>
          <cell r="H4241" t="str">
            <v>db</v>
          </cell>
        </row>
        <row r="4242">
          <cell r="A4242" t="str">
            <v>LPWT1105</v>
          </cell>
          <cell r="B4242" t="str">
            <v>PKGA WC BEKÖTŐ T</v>
          </cell>
          <cell r="C4242">
            <v>9331</v>
          </cell>
          <cell r="D4242" t="str">
            <v>HUF</v>
          </cell>
          <cell r="E4242">
            <v>0.05</v>
          </cell>
          <cell r="F4242">
            <v>1</v>
          </cell>
          <cell r="G4242">
            <v>0</v>
          </cell>
          <cell r="H4242" t="str">
            <v>db</v>
          </cell>
        </row>
        <row r="4243">
          <cell r="A4243" t="str">
            <v>LPX01</v>
          </cell>
          <cell r="B4243" t="str">
            <v>ZAJELNYELŐ KÉSZLET</v>
          </cell>
          <cell r="C4243">
            <v>1856</v>
          </cell>
          <cell r="D4243" t="str">
            <v>HUF</v>
          </cell>
          <cell r="E4243">
            <v>0.05</v>
          </cell>
          <cell r="F4243">
            <v>1</v>
          </cell>
          <cell r="G4243">
            <v>816.93</v>
          </cell>
          <cell r="H4243" t="str">
            <v>db</v>
          </cell>
        </row>
        <row r="4244">
          <cell r="A4244" t="str">
            <v>LPX04</v>
          </cell>
          <cell r="B4244" t="str">
            <v>RÖGZÍTŐFÜL - ANYÁVAL M8</v>
          </cell>
          <cell r="C4244">
            <v>1583</v>
          </cell>
          <cell r="D4244" t="str">
            <v>HUF</v>
          </cell>
          <cell r="E4244">
            <v>0.05</v>
          </cell>
          <cell r="F4244">
            <v>1</v>
          </cell>
          <cell r="G4244">
            <v>0.33</v>
          </cell>
          <cell r="H4244" t="str">
            <v>db</v>
          </cell>
        </row>
        <row r="4245">
          <cell r="A4245" t="str">
            <v>LPX05</v>
          </cell>
          <cell r="B4245" t="str">
            <v>HERNYÓCSAVAR M10</v>
          </cell>
          <cell r="C4245">
            <v>1716</v>
          </cell>
          <cell r="D4245" t="str">
            <v>HUF</v>
          </cell>
          <cell r="E4245">
            <v>0.05</v>
          </cell>
          <cell r="F4245">
            <v>1</v>
          </cell>
          <cell r="G4245">
            <v>0</v>
          </cell>
          <cell r="H4245" t="str">
            <v>db</v>
          </cell>
        </row>
        <row r="4246">
          <cell r="A4246" t="str">
            <v>LPX06</v>
          </cell>
          <cell r="B4246" t="str">
            <v>HERNYÓCSAVAR M8</v>
          </cell>
          <cell r="C4246">
            <v>1583</v>
          </cell>
          <cell r="D4246" t="str">
            <v>HUF</v>
          </cell>
          <cell r="E4246">
            <v>0.05</v>
          </cell>
          <cell r="F4246">
            <v>1</v>
          </cell>
          <cell r="G4246">
            <v>0.71</v>
          </cell>
          <cell r="H4246" t="str">
            <v>db</v>
          </cell>
        </row>
        <row r="4247">
          <cell r="A4247" t="str">
            <v>LPZ125</v>
          </cell>
          <cell r="B4247" t="str">
            <v>PKL hosszú tok     D125</v>
          </cell>
          <cell r="E4247">
            <v>0.05</v>
          </cell>
          <cell r="F4247">
            <v>1</v>
          </cell>
          <cell r="G4247">
            <v>0</v>
          </cell>
          <cell r="H4247" t="str">
            <v>db</v>
          </cell>
        </row>
        <row r="4248">
          <cell r="A4248" t="str">
            <v>LSTA125</v>
          </cell>
          <cell r="B4248" t="str">
            <v>SiTech lef áttoló karm, STU 125</v>
          </cell>
          <cell r="C4248">
            <v>4457</v>
          </cell>
          <cell r="D4248" t="str">
            <v>HUF</v>
          </cell>
          <cell r="E4248">
            <v>0.05</v>
          </cell>
          <cell r="F4248">
            <v>1</v>
          </cell>
          <cell r="G4248">
            <v>0</v>
          </cell>
          <cell r="H4248" t="str">
            <v>db</v>
          </cell>
        </row>
        <row r="4249">
          <cell r="A4249" t="str">
            <v>LSTB1251</v>
          </cell>
          <cell r="B4249" t="str">
            <v>SiTech Bilincs 125 x 1/2'</v>
          </cell>
          <cell r="E4249">
            <v>0.05</v>
          </cell>
          <cell r="F4249">
            <v>1</v>
          </cell>
          <cell r="G4249">
            <v>0</v>
          </cell>
          <cell r="H4249" t="str">
            <v>db</v>
          </cell>
        </row>
        <row r="4250">
          <cell r="A4250" t="str">
            <v>LSTB160</v>
          </cell>
          <cell r="B4250" t="str">
            <v>SiTech Bilincs M10 160</v>
          </cell>
          <cell r="E4250">
            <v>0.05</v>
          </cell>
          <cell r="F4250">
            <v>1</v>
          </cell>
          <cell r="G4250">
            <v>0</v>
          </cell>
          <cell r="H4250" t="str">
            <v>db</v>
          </cell>
        </row>
        <row r="4251">
          <cell r="A4251" t="str">
            <v>LSTB90</v>
          </cell>
          <cell r="B4251" t="str">
            <v>SiTech Bilincs M10 90</v>
          </cell>
          <cell r="E4251">
            <v>0.05</v>
          </cell>
          <cell r="F4251">
            <v>1</v>
          </cell>
          <cell r="G4251">
            <v>0</v>
          </cell>
          <cell r="H4251" t="str">
            <v>db</v>
          </cell>
        </row>
        <row r="4252">
          <cell r="A4252" t="str">
            <v>LSTC0111</v>
          </cell>
          <cell r="B4252" t="str">
            <v>SiTech  tokos cső STEM  D110x0,15m</v>
          </cell>
          <cell r="C4252">
            <v>1473</v>
          </cell>
          <cell r="D4252" t="str">
            <v>HUF</v>
          </cell>
          <cell r="E4252">
            <v>0.05</v>
          </cell>
          <cell r="F4252">
            <v>1</v>
          </cell>
          <cell r="G4252">
            <v>0</v>
          </cell>
          <cell r="H4252" t="str">
            <v>db</v>
          </cell>
        </row>
        <row r="4253">
          <cell r="A4253" t="str">
            <v>LSTC0203</v>
          </cell>
          <cell r="B4253" t="str">
            <v>SiTech  tokos cső STEM  D32x0,25m</v>
          </cell>
          <cell r="C4253">
            <v>714</v>
          </cell>
          <cell r="D4253" t="str">
            <v>HUF</v>
          </cell>
          <cell r="E4253">
            <v>0.05</v>
          </cell>
          <cell r="F4253">
            <v>1</v>
          </cell>
          <cell r="G4253">
            <v>0</v>
          </cell>
          <cell r="H4253" t="str">
            <v>db</v>
          </cell>
        </row>
        <row r="4254">
          <cell r="A4254" t="str">
            <v>LSTC0204</v>
          </cell>
          <cell r="B4254" t="str">
            <v>SiTech  tokos cső STEM  D40x0,25m</v>
          </cell>
          <cell r="C4254">
            <v>714</v>
          </cell>
          <cell r="D4254" t="str">
            <v>HUF</v>
          </cell>
          <cell r="E4254">
            <v>0.05</v>
          </cell>
          <cell r="F4254">
            <v>1</v>
          </cell>
          <cell r="G4254">
            <v>0</v>
          </cell>
          <cell r="H4254" t="str">
            <v>db</v>
          </cell>
        </row>
        <row r="4255">
          <cell r="A4255" t="str">
            <v>LSTC0207</v>
          </cell>
          <cell r="B4255" t="str">
            <v>SiTech  tokos cső STEM  D75x0,25m</v>
          </cell>
          <cell r="C4255">
            <v>1348</v>
          </cell>
          <cell r="D4255" t="str">
            <v>HUF</v>
          </cell>
          <cell r="E4255">
            <v>0.05</v>
          </cell>
          <cell r="F4255">
            <v>1</v>
          </cell>
          <cell r="G4255">
            <v>0</v>
          </cell>
          <cell r="H4255" t="str">
            <v>db</v>
          </cell>
        </row>
        <row r="4256">
          <cell r="A4256" t="str">
            <v>LSTC0212</v>
          </cell>
          <cell r="B4256" t="str">
            <v>SiTech  tokos cső STEM  D125x0,25m</v>
          </cell>
          <cell r="C4256">
            <v>2668</v>
          </cell>
          <cell r="D4256" t="str">
            <v>HUF</v>
          </cell>
          <cell r="E4256">
            <v>0.05</v>
          </cell>
          <cell r="F4256">
            <v>1</v>
          </cell>
          <cell r="G4256">
            <v>0</v>
          </cell>
          <cell r="H4256" t="str">
            <v>db</v>
          </cell>
        </row>
        <row r="4257">
          <cell r="A4257" t="str">
            <v>LSTC0216</v>
          </cell>
          <cell r="B4257" t="str">
            <v>SiTech  tokos cső STEM  D160x0,25m</v>
          </cell>
          <cell r="C4257">
            <v>3852</v>
          </cell>
          <cell r="D4257" t="str">
            <v>HUF</v>
          </cell>
          <cell r="E4257">
            <v>0.05</v>
          </cell>
          <cell r="F4257">
            <v>1</v>
          </cell>
          <cell r="G4257">
            <v>0</v>
          </cell>
          <cell r="H4257" t="str">
            <v>db</v>
          </cell>
        </row>
        <row r="4258">
          <cell r="A4258" t="str">
            <v>LSTC0504</v>
          </cell>
          <cell r="B4258" t="str">
            <v>SiTech  tokos cső STEM  D40x0,5m</v>
          </cell>
          <cell r="C4258">
            <v>991</v>
          </cell>
          <cell r="D4258" t="str">
            <v>HUF</v>
          </cell>
          <cell r="E4258">
            <v>0.05</v>
          </cell>
          <cell r="F4258">
            <v>1</v>
          </cell>
          <cell r="G4258">
            <v>0</v>
          </cell>
          <cell r="H4258" t="str">
            <v>db</v>
          </cell>
        </row>
        <row r="4259">
          <cell r="A4259" t="str">
            <v>LSTC0511</v>
          </cell>
          <cell r="B4259" t="str">
            <v>SiTech  tokos cső STEM  D110x0,5m</v>
          </cell>
          <cell r="C4259">
            <v>2738</v>
          </cell>
          <cell r="D4259" t="str">
            <v>HUF</v>
          </cell>
          <cell r="E4259">
            <v>0.05</v>
          </cell>
          <cell r="F4259">
            <v>1</v>
          </cell>
          <cell r="G4259">
            <v>0</v>
          </cell>
          <cell r="H4259" t="str">
            <v>db</v>
          </cell>
        </row>
        <row r="4260">
          <cell r="A4260" t="str">
            <v>LSTC0512</v>
          </cell>
          <cell r="B4260" t="str">
            <v>SiTech  tokos cső STEM  D125x0,5m</v>
          </cell>
          <cell r="C4260">
            <v>3852</v>
          </cell>
          <cell r="D4260" t="str">
            <v>HUF</v>
          </cell>
          <cell r="E4260">
            <v>0.05</v>
          </cell>
          <cell r="F4260">
            <v>1</v>
          </cell>
          <cell r="G4260">
            <v>0</v>
          </cell>
          <cell r="H4260" t="str">
            <v>db</v>
          </cell>
        </row>
        <row r="4261">
          <cell r="A4261" t="str">
            <v>LSTC0516</v>
          </cell>
          <cell r="B4261" t="str">
            <v>SiTech  tokos cső STEM  D160x0,5m</v>
          </cell>
          <cell r="C4261">
            <v>6000</v>
          </cell>
          <cell r="D4261" t="str">
            <v>HUF</v>
          </cell>
          <cell r="E4261">
            <v>0.05</v>
          </cell>
          <cell r="F4261">
            <v>1</v>
          </cell>
          <cell r="G4261">
            <v>0</v>
          </cell>
          <cell r="H4261" t="str">
            <v>db</v>
          </cell>
        </row>
        <row r="4262">
          <cell r="A4262" t="str">
            <v>LSTC1011</v>
          </cell>
          <cell r="B4262" t="str">
            <v>SiTech  tokos cső STEM  D110x1m</v>
          </cell>
          <cell r="C4262">
            <v>4293</v>
          </cell>
          <cell r="D4262" t="str">
            <v>HUF</v>
          </cell>
          <cell r="E4262">
            <v>0.05</v>
          </cell>
          <cell r="F4262">
            <v>1</v>
          </cell>
          <cell r="G4262">
            <v>688.86</v>
          </cell>
          <cell r="H4262" t="str">
            <v>db</v>
          </cell>
        </row>
        <row r="4263">
          <cell r="A4263" t="str">
            <v>LSTC1509</v>
          </cell>
          <cell r="B4263" t="str">
            <v>SiTech  tokos cső STEM  D90x1,5m</v>
          </cell>
          <cell r="C4263">
            <v>5304</v>
          </cell>
          <cell r="D4263" t="str">
            <v>HUF</v>
          </cell>
          <cell r="E4263">
            <v>0.05</v>
          </cell>
          <cell r="F4263">
            <v>1</v>
          </cell>
          <cell r="G4263">
            <v>0</v>
          </cell>
          <cell r="H4263" t="str">
            <v>db</v>
          </cell>
        </row>
        <row r="4264">
          <cell r="A4264" t="str">
            <v>LSTC2003</v>
          </cell>
          <cell r="B4264" t="str">
            <v>SiTech  tokos cső STEM  D32x2m</v>
          </cell>
          <cell r="C4264">
            <v>2898</v>
          </cell>
          <cell r="D4264" t="str">
            <v>HUF</v>
          </cell>
          <cell r="E4264">
            <v>0.05</v>
          </cell>
          <cell r="F4264">
            <v>1</v>
          </cell>
          <cell r="G4264">
            <v>0</v>
          </cell>
          <cell r="H4264" t="str">
            <v>db</v>
          </cell>
        </row>
        <row r="4265">
          <cell r="A4265" t="str">
            <v>DUGÓ45011</v>
          </cell>
          <cell r="B4265" t="str">
            <v>D 450 SDR11 dugó Hungarocell</v>
          </cell>
          <cell r="E4265">
            <v>0.05</v>
          </cell>
          <cell r="F4265">
            <v>1</v>
          </cell>
          <cell r="G4265">
            <v>0</v>
          </cell>
          <cell r="H4265" t="str">
            <v>db</v>
          </cell>
        </row>
        <row r="4266">
          <cell r="A4266" t="str">
            <v>DUGÓISO110</v>
          </cell>
          <cell r="B4266" t="str">
            <v>Hungarocell dugó 40x104x101</v>
          </cell>
          <cell r="E4266">
            <v>0.05</v>
          </cell>
          <cell r="F4266">
            <v>1</v>
          </cell>
          <cell r="G4266">
            <v>20</v>
          </cell>
          <cell r="H4266" t="str">
            <v>db</v>
          </cell>
        </row>
        <row r="4267">
          <cell r="A4267" t="str">
            <v>DUGÓISO125</v>
          </cell>
          <cell r="B4267" t="str">
            <v>Hungarocell dugó 40x120x117</v>
          </cell>
          <cell r="E4267">
            <v>0.05</v>
          </cell>
          <cell r="F4267">
            <v>1</v>
          </cell>
          <cell r="G4267">
            <v>26</v>
          </cell>
          <cell r="H4267" t="str">
            <v>db</v>
          </cell>
        </row>
        <row r="4268">
          <cell r="A4268" t="str">
            <v>DUGÓISO151</v>
          </cell>
          <cell r="B4268" t="str">
            <v>Hungarocell dugó 40x145x141</v>
          </cell>
          <cell r="E4268">
            <v>0.05</v>
          </cell>
          <cell r="F4268">
            <v>1</v>
          </cell>
          <cell r="G4268">
            <v>33</v>
          </cell>
          <cell r="H4268" t="str">
            <v>db</v>
          </cell>
        </row>
        <row r="4269">
          <cell r="A4269" t="str">
            <v>DUGÓISO200</v>
          </cell>
          <cell r="B4269" t="str">
            <v>Hungarocell dugó 40x192x187</v>
          </cell>
          <cell r="E4269">
            <v>0.05</v>
          </cell>
          <cell r="F4269">
            <v>1</v>
          </cell>
          <cell r="G4269">
            <v>46</v>
          </cell>
          <cell r="H4269" t="str">
            <v>db</v>
          </cell>
        </row>
        <row r="4270">
          <cell r="A4270" t="str">
            <v>DUGÓISO297</v>
          </cell>
          <cell r="B4270" t="str">
            <v>Hungarocell dugó 40x289x283</v>
          </cell>
          <cell r="E4270">
            <v>0.05</v>
          </cell>
          <cell r="F4270">
            <v>1</v>
          </cell>
          <cell r="G4270">
            <v>88</v>
          </cell>
          <cell r="H4270" t="str">
            <v>db</v>
          </cell>
        </row>
        <row r="4271">
          <cell r="A4271" t="str">
            <v>DUGÓISO334</v>
          </cell>
          <cell r="B4271" t="str">
            <v>Hungarocell dugó 50x326x320</v>
          </cell>
          <cell r="E4271">
            <v>0.05</v>
          </cell>
          <cell r="F4271">
            <v>1</v>
          </cell>
          <cell r="G4271">
            <v>161</v>
          </cell>
          <cell r="H4271" t="str">
            <v>db</v>
          </cell>
        </row>
        <row r="4272">
          <cell r="A4272" t="str">
            <v>DUGÓISO355</v>
          </cell>
          <cell r="B4272" t="str">
            <v>Hungarocell dugó 50x342x336</v>
          </cell>
          <cell r="E4272">
            <v>0.05</v>
          </cell>
          <cell r="F4272">
            <v>1</v>
          </cell>
          <cell r="G4272">
            <v>0</v>
          </cell>
          <cell r="H4272" t="str">
            <v>db</v>
          </cell>
        </row>
        <row r="4273">
          <cell r="A4273" t="str">
            <v>DUGÓISO670</v>
          </cell>
          <cell r="B4273" t="str">
            <v>Hungarocell dugó 100x650x640</v>
          </cell>
          <cell r="E4273">
            <v>0.05</v>
          </cell>
          <cell r="F4273">
            <v>1</v>
          </cell>
          <cell r="G4273">
            <v>838.69</v>
          </cell>
          <cell r="H4273" t="str">
            <v>db</v>
          </cell>
        </row>
        <row r="4274">
          <cell r="A4274" t="str">
            <v>EB110</v>
          </cell>
          <cell r="B4274" t="str">
            <v>ELEKTROFIT, BALLONOZÓ D110</v>
          </cell>
          <cell r="C4274">
            <v>34358</v>
          </cell>
          <cell r="D4274" t="str">
            <v>HUF</v>
          </cell>
          <cell r="E4274">
            <v>0.05</v>
          </cell>
          <cell r="F4274">
            <v>1</v>
          </cell>
          <cell r="G4274">
            <v>9113</v>
          </cell>
          <cell r="H4274" t="str">
            <v>db</v>
          </cell>
        </row>
        <row r="4275">
          <cell r="A4275" t="str">
            <v>EB200</v>
          </cell>
          <cell r="B4275" t="str">
            <v>ELEKTROFIT, BALLONOZÓ D200</v>
          </cell>
          <cell r="C4275">
            <v>54945</v>
          </cell>
          <cell r="D4275" t="str">
            <v>HUF</v>
          </cell>
          <cell r="E4275">
            <v>0.05</v>
          </cell>
          <cell r="F4275">
            <v>1</v>
          </cell>
          <cell r="G4275">
            <v>15842</v>
          </cell>
          <cell r="H4275" t="str">
            <v>db</v>
          </cell>
        </row>
        <row r="4276">
          <cell r="A4276" t="str">
            <v>EC050</v>
          </cell>
          <cell r="B4276" t="str">
            <v>EFIT, csővégzáró D 50 PE 100</v>
          </cell>
          <cell r="C4276">
            <v>7302</v>
          </cell>
          <cell r="D4276" t="str">
            <v>HUF</v>
          </cell>
          <cell r="E4276">
            <v>0.05</v>
          </cell>
          <cell r="F4276">
            <v>1</v>
          </cell>
          <cell r="G4276">
            <v>1579.8</v>
          </cell>
          <cell r="H4276" t="str">
            <v>db</v>
          </cell>
        </row>
        <row r="4277">
          <cell r="A4277" t="str">
            <v>EC063</v>
          </cell>
          <cell r="B4277" t="str">
            <v>EFIT, csővégzáró D 63 PE 100</v>
          </cell>
          <cell r="C4277">
            <v>8186</v>
          </cell>
          <cell r="D4277" t="str">
            <v>HUF</v>
          </cell>
          <cell r="E4277">
            <v>0.05</v>
          </cell>
          <cell r="F4277">
            <v>1</v>
          </cell>
          <cell r="G4277">
            <v>1770.8</v>
          </cell>
          <cell r="H4277" t="str">
            <v>db</v>
          </cell>
        </row>
        <row r="4278">
          <cell r="A4278" t="str">
            <v>EC160</v>
          </cell>
          <cell r="B4278" t="str">
            <v>EFIT, csővégzáró D 160 PE 100</v>
          </cell>
          <cell r="C4278">
            <v>38176</v>
          </cell>
          <cell r="D4278" t="str">
            <v>HUF</v>
          </cell>
          <cell r="E4278">
            <v>0.05</v>
          </cell>
          <cell r="F4278">
            <v>1</v>
          </cell>
          <cell r="G4278">
            <v>8190</v>
          </cell>
          <cell r="H4278" t="str">
            <v>db</v>
          </cell>
        </row>
        <row r="4279">
          <cell r="A4279" t="str">
            <v>EF1252</v>
          </cell>
          <cell r="B4279" t="str">
            <v>Efit,men, megfuró D125X2 1/2</v>
          </cell>
          <cell r="E4279">
            <v>0.05</v>
          </cell>
          <cell r="F4279">
            <v>1</v>
          </cell>
          <cell r="G4279">
            <v>0</v>
          </cell>
          <cell r="H4279" t="str">
            <v>db</v>
          </cell>
        </row>
        <row r="4280">
          <cell r="A4280" t="str">
            <v>EIZ101</v>
          </cell>
          <cell r="B4280" t="str">
            <v>EFIT,összekötő D160 P10 TIP I,</v>
          </cell>
          <cell r="E4280">
            <v>0.05</v>
          </cell>
          <cell r="F4280">
            <v>1</v>
          </cell>
          <cell r="G4280">
            <v>0</v>
          </cell>
          <cell r="H4280" t="str">
            <v>db</v>
          </cell>
        </row>
        <row r="4281">
          <cell r="A4281" t="str">
            <v>EK4050</v>
          </cell>
          <cell r="B4281" t="str">
            <v>Efitt. 45' könyök D50 PE100</v>
          </cell>
          <cell r="C4281">
            <v>8215</v>
          </cell>
          <cell r="D4281" t="str">
            <v>HUF</v>
          </cell>
          <cell r="E4281">
            <v>0.05</v>
          </cell>
          <cell r="F4281">
            <v>1</v>
          </cell>
          <cell r="G4281">
            <v>1835.82</v>
          </cell>
          <cell r="H4281" t="str">
            <v>db</v>
          </cell>
        </row>
        <row r="4282">
          <cell r="A4282" t="str">
            <v>EK9063</v>
          </cell>
          <cell r="B4282" t="str">
            <v>Efit, 90° könyök D63 PE100</v>
          </cell>
          <cell r="C4282">
            <v>9356</v>
          </cell>
          <cell r="D4282" t="str">
            <v>HUF</v>
          </cell>
          <cell r="E4282">
            <v>0.05</v>
          </cell>
          <cell r="F4282">
            <v>1</v>
          </cell>
          <cell r="G4282">
            <v>2092.44</v>
          </cell>
          <cell r="H4282" t="str">
            <v>db</v>
          </cell>
        </row>
        <row r="4283">
          <cell r="A4283" t="str">
            <v>EK9125</v>
          </cell>
          <cell r="B4283" t="str">
            <v>Efit, 90° könyök D125 PE100</v>
          </cell>
          <cell r="C4283">
            <v>33184</v>
          </cell>
          <cell r="D4283" t="str">
            <v>HUF</v>
          </cell>
          <cell r="E4283">
            <v>0.05</v>
          </cell>
          <cell r="F4283">
            <v>1</v>
          </cell>
          <cell r="G4283">
            <v>7416.26</v>
          </cell>
          <cell r="H4283" t="str">
            <v>db</v>
          </cell>
        </row>
        <row r="4284">
          <cell r="A4284" t="str">
            <v>EL160911</v>
          </cell>
          <cell r="B4284" t="str">
            <v>Efit leágazó D160/90 SDR11</v>
          </cell>
          <cell r="C4284">
            <v>84486</v>
          </cell>
          <cell r="D4284" t="str">
            <v>HUF</v>
          </cell>
          <cell r="E4284">
            <v>0.05</v>
          </cell>
          <cell r="F4284">
            <v>1</v>
          </cell>
          <cell r="G4284">
            <v>17803.28</v>
          </cell>
          <cell r="H4284" t="str">
            <v>db</v>
          </cell>
        </row>
        <row r="4285">
          <cell r="A4285" t="str">
            <v>EL161111</v>
          </cell>
          <cell r="B4285" t="str">
            <v>Efit leágazó D160/110 SDR11</v>
          </cell>
          <cell r="C4285">
            <v>87356</v>
          </cell>
          <cell r="D4285" t="str">
            <v>HUF</v>
          </cell>
          <cell r="E4285">
            <v>0.05</v>
          </cell>
          <cell r="F4285">
            <v>1</v>
          </cell>
          <cell r="G4285">
            <v>16514.87</v>
          </cell>
          <cell r="H4285" t="str">
            <v>db</v>
          </cell>
        </row>
        <row r="4286">
          <cell r="A4286" t="str">
            <v>EL200911</v>
          </cell>
          <cell r="B4286" t="str">
            <v>Efit leágazó D200/90 SDR11</v>
          </cell>
          <cell r="C4286">
            <v>90912</v>
          </cell>
          <cell r="D4286" t="str">
            <v>HUF</v>
          </cell>
          <cell r="E4286">
            <v>0.05</v>
          </cell>
          <cell r="F4286">
            <v>1</v>
          </cell>
          <cell r="G4286">
            <v>16700.39</v>
          </cell>
          <cell r="H4286" t="str">
            <v>db</v>
          </cell>
        </row>
        <row r="4287">
          <cell r="A4287" t="str">
            <v>EL201211</v>
          </cell>
          <cell r="B4287" t="str">
            <v>Efit leágazó D200/125 SDR11</v>
          </cell>
          <cell r="C4287">
            <v>96491</v>
          </cell>
          <cell r="D4287" t="str">
            <v>HUF</v>
          </cell>
          <cell r="E4287">
            <v>0.05</v>
          </cell>
          <cell r="F4287">
            <v>1</v>
          </cell>
          <cell r="G4287">
            <v>15897.42</v>
          </cell>
          <cell r="H4287" t="str">
            <v>db</v>
          </cell>
        </row>
        <row r="4288">
          <cell r="A4288" t="str">
            <v>ELF090</v>
          </cell>
          <cell r="B4288" t="str">
            <v>Fúró PE Efitt leágazóhoz 90/63</v>
          </cell>
          <cell r="E4288">
            <v>0.05</v>
          </cell>
          <cell r="F4288">
            <v>1</v>
          </cell>
          <cell r="G4288">
            <v>15000</v>
          </cell>
          <cell r="H4288" t="str">
            <v>db</v>
          </cell>
        </row>
        <row r="4289">
          <cell r="A4289" t="str">
            <v>ELF110</v>
          </cell>
          <cell r="B4289" t="str">
            <v>Fúró PE Efitt leágazóhoz110/86</v>
          </cell>
          <cell r="E4289">
            <v>0.05</v>
          </cell>
          <cell r="F4289">
            <v>1</v>
          </cell>
          <cell r="G4289">
            <v>19000</v>
          </cell>
          <cell r="H4289" t="str">
            <v>db</v>
          </cell>
        </row>
        <row r="4290">
          <cell r="A4290" t="str">
            <v>EM05020</v>
          </cell>
          <cell r="B4290" t="str">
            <v xml:space="preserve"> Efit,megfuró D50X20 PE100</v>
          </cell>
          <cell r="E4290">
            <v>0.05</v>
          </cell>
          <cell r="F4290">
            <v>1</v>
          </cell>
          <cell r="G4290">
            <v>2551.02</v>
          </cell>
          <cell r="H4290" t="str">
            <v>db</v>
          </cell>
        </row>
        <row r="4291">
          <cell r="A4291" t="str">
            <v>EM11025</v>
          </cell>
          <cell r="B4291" t="str">
            <v>Elektrofit,megfuró D110X25 xxxxxxxxxxx</v>
          </cell>
          <cell r="E4291">
            <v>0.05</v>
          </cell>
          <cell r="F4291">
            <v>1</v>
          </cell>
          <cell r="G4291">
            <v>3612.59</v>
          </cell>
          <cell r="H4291" t="str">
            <v>db</v>
          </cell>
        </row>
        <row r="4292">
          <cell r="A4292" t="str">
            <v>EM11032</v>
          </cell>
          <cell r="B4292" t="str">
            <v>Elektrofit,megfuró D110X32</v>
          </cell>
          <cell r="E4292">
            <v>0.05</v>
          </cell>
          <cell r="F4292">
            <v>1</v>
          </cell>
          <cell r="G4292">
            <v>3753.06</v>
          </cell>
          <cell r="H4292" t="str">
            <v>db</v>
          </cell>
        </row>
        <row r="4293">
          <cell r="A4293" t="str">
            <v>EM16025</v>
          </cell>
          <cell r="B4293" t="str">
            <v>Elektrofit,megfuró D160X25</v>
          </cell>
          <cell r="E4293">
            <v>0.05</v>
          </cell>
          <cell r="F4293">
            <v>1</v>
          </cell>
          <cell r="G4293">
            <v>0</v>
          </cell>
          <cell r="H4293" t="str">
            <v>db</v>
          </cell>
        </row>
        <row r="4294">
          <cell r="A4294" t="str">
            <v>EM16063</v>
          </cell>
          <cell r="B4294" t="str">
            <v>Elektrofit,megfuró D160X63</v>
          </cell>
          <cell r="E4294">
            <v>0.05</v>
          </cell>
          <cell r="F4294">
            <v>1</v>
          </cell>
          <cell r="G4294">
            <v>0</v>
          </cell>
          <cell r="H4294" t="str">
            <v>db</v>
          </cell>
        </row>
        <row r="4295">
          <cell r="A4295" t="str">
            <v>EM20063</v>
          </cell>
          <cell r="B4295" t="str">
            <v>Elektrofit,megfuró D200X63</v>
          </cell>
          <cell r="E4295">
            <v>0.05</v>
          </cell>
          <cell r="F4295">
            <v>1</v>
          </cell>
          <cell r="G4295">
            <v>0</v>
          </cell>
          <cell r="H4295" t="str">
            <v>db</v>
          </cell>
        </row>
        <row r="4296">
          <cell r="A4296" t="str">
            <v>EMN05032</v>
          </cell>
          <cell r="B4296" t="str">
            <v>Efitt nyeregidom D50/32</v>
          </cell>
          <cell r="C4296">
            <v>16053</v>
          </cell>
          <cell r="D4296" t="str">
            <v>HUF</v>
          </cell>
          <cell r="E4296">
            <v>0.05</v>
          </cell>
          <cell r="F4296">
            <v>1</v>
          </cell>
          <cell r="G4296">
            <v>2892.62</v>
          </cell>
          <cell r="H4296" t="str">
            <v>db</v>
          </cell>
        </row>
        <row r="4297">
          <cell r="A4297" t="str">
            <v>EMN09050</v>
          </cell>
          <cell r="B4297" t="str">
            <v>Efitt nyeregidom D90/50</v>
          </cell>
          <cell r="C4297">
            <v>18648</v>
          </cell>
          <cell r="D4297" t="str">
            <v>HUF</v>
          </cell>
          <cell r="E4297">
            <v>0.05</v>
          </cell>
          <cell r="F4297">
            <v>1</v>
          </cell>
          <cell r="G4297">
            <v>3196.58</v>
          </cell>
          <cell r="H4297" t="str">
            <v>db</v>
          </cell>
        </row>
        <row r="4298">
          <cell r="A4298" t="str">
            <v>EMN11032</v>
          </cell>
          <cell r="B4298" t="str">
            <v>Efitt nyeregidom D110/32</v>
          </cell>
          <cell r="C4298">
            <v>20577</v>
          </cell>
          <cell r="D4298" t="str">
            <v>HUF</v>
          </cell>
          <cell r="E4298">
            <v>0.05</v>
          </cell>
          <cell r="F4298">
            <v>1</v>
          </cell>
          <cell r="G4298">
            <v>4638.8900000000003</v>
          </cell>
          <cell r="H4298" t="str">
            <v>db</v>
          </cell>
        </row>
        <row r="4299">
          <cell r="A4299" t="str">
            <v>EMN25063</v>
          </cell>
          <cell r="B4299" t="str">
            <v>Efitt nyeregidom D250/63</v>
          </cell>
          <cell r="E4299">
            <v>0.05</v>
          </cell>
          <cell r="F4299">
            <v>1</v>
          </cell>
          <cell r="G4299">
            <v>12405</v>
          </cell>
          <cell r="H4299" t="str">
            <v>db</v>
          </cell>
        </row>
        <row r="4300">
          <cell r="A4300" t="str">
            <v>EMSZ315063</v>
          </cell>
          <cell r="B4300" t="str">
            <v>Efit,megfúró D315X63 PE100 elzáróval</v>
          </cell>
          <cell r="E4300">
            <v>0.05</v>
          </cell>
          <cell r="F4300">
            <v>1</v>
          </cell>
          <cell r="G4300">
            <v>33866</v>
          </cell>
          <cell r="H4300" t="str">
            <v>db</v>
          </cell>
        </row>
        <row r="4301">
          <cell r="A4301" t="str">
            <v>ENBM12512</v>
          </cell>
          <cell r="B4301" t="str">
            <v>Ef.nyeregi.bm.leággal 125-1 1/2</v>
          </cell>
          <cell r="C4301">
            <v>29421</v>
          </cell>
          <cell r="D4301" t="str">
            <v>HUF</v>
          </cell>
          <cell r="E4301">
            <v>0.05</v>
          </cell>
          <cell r="F4301">
            <v>1</v>
          </cell>
          <cell r="G4301">
            <v>5159.79</v>
          </cell>
          <cell r="H4301" t="str">
            <v>db</v>
          </cell>
        </row>
        <row r="4302">
          <cell r="A4302" t="str">
            <v>EPM09050</v>
          </cell>
          <cell r="B4302" t="str">
            <v>Efitt megfúró D90/50 PE100</v>
          </cell>
          <cell r="C4302">
            <v>20751</v>
          </cell>
          <cell r="D4302" t="str">
            <v>HUF</v>
          </cell>
          <cell r="E4302">
            <v>0.05</v>
          </cell>
          <cell r="F4302">
            <v>1</v>
          </cell>
          <cell r="G4302">
            <v>4557.97</v>
          </cell>
          <cell r="H4302" t="str">
            <v>db</v>
          </cell>
        </row>
        <row r="4303">
          <cell r="A4303" t="str">
            <v>EPM11025</v>
          </cell>
          <cell r="B4303" t="str">
            <v>Efit. megfúró D110X25 PE100</v>
          </cell>
          <cell r="E4303">
            <v>0.05</v>
          </cell>
          <cell r="F4303">
            <v>1</v>
          </cell>
          <cell r="G4303">
            <v>3771.7</v>
          </cell>
          <cell r="H4303" t="str">
            <v>db</v>
          </cell>
        </row>
        <row r="4304">
          <cell r="A4304" t="str">
            <v>EPM11032</v>
          </cell>
          <cell r="B4304" t="str">
            <v>Efit. megfúró D110X32 PE100</v>
          </cell>
          <cell r="C4304">
            <v>21048</v>
          </cell>
          <cell r="D4304" t="str">
            <v>HUF</v>
          </cell>
          <cell r="E4304">
            <v>0.05</v>
          </cell>
          <cell r="F4304">
            <v>1</v>
          </cell>
          <cell r="G4304">
            <v>4636.2700000000004</v>
          </cell>
          <cell r="H4304" t="str">
            <v>db</v>
          </cell>
        </row>
        <row r="4305">
          <cell r="A4305" t="str">
            <v>EPM12532</v>
          </cell>
          <cell r="B4305" t="str">
            <v>Efit megfúró D125X32 PE100</v>
          </cell>
          <cell r="C4305">
            <v>23938</v>
          </cell>
          <cell r="D4305" t="str">
            <v>HUF</v>
          </cell>
          <cell r="E4305">
            <v>0.05</v>
          </cell>
          <cell r="F4305">
            <v>1</v>
          </cell>
          <cell r="G4305">
            <v>4152.29</v>
          </cell>
          <cell r="H4305" t="str">
            <v>db</v>
          </cell>
        </row>
        <row r="4306">
          <cell r="A4306" t="str">
            <v>EPM18032</v>
          </cell>
          <cell r="B4306" t="str">
            <v>Efit megfúró D180X32 PE100</v>
          </cell>
          <cell r="C4306">
            <v>35323</v>
          </cell>
          <cell r="D4306" t="str">
            <v>HUF</v>
          </cell>
          <cell r="E4306">
            <v>0.05</v>
          </cell>
          <cell r="F4306">
            <v>1</v>
          </cell>
          <cell r="G4306">
            <v>6144.94</v>
          </cell>
          <cell r="H4306" t="str">
            <v>db</v>
          </cell>
        </row>
        <row r="4307">
          <cell r="A4307" t="str">
            <v>EPM20032</v>
          </cell>
          <cell r="B4307" t="str">
            <v>Efitt. megfúró D200X32 PE100</v>
          </cell>
          <cell r="C4307">
            <v>41624</v>
          </cell>
          <cell r="D4307" t="str">
            <v>HUF</v>
          </cell>
          <cell r="E4307">
            <v>0.05</v>
          </cell>
          <cell r="F4307">
            <v>1</v>
          </cell>
          <cell r="G4307">
            <v>9059.16</v>
          </cell>
          <cell r="H4307" t="str">
            <v>db</v>
          </cell>
        </row>
        <row r="4308">
          <cell r="A4308" t="str">
            <v>EPM22550</v>
          </cell>
          <cell r="B4308" t="str">
            <v>Efit.megfúró D225X50 PE100</v>
          </cell>
          <cell r="C4308">
            <v>45626</v>
          </cell>
          <cell r="D4308" t="str">
            <v>HUF</v>
          </cell>
          <cell r="E4308">
            <v>0.05</v>
          </cell>
          <cell r="F4308">
            <v>1</v>
          </cell>
          <cell r="G4308">
            <v>7980.42</v>
          </cell>
          <cell r="H4308" t="str">
            <v>db</v>
          </cell>
        </row>
        <row r="4309">
          <cell r="A4309" t="str">
            <v>ES02520</v>
          </cell>
          <cell r="B4309" t="str">
            <v>Efitt.szűkítő D25/20 PE100</v>
          </cell>
          <cell r="C4309">
            <v>3714</v>
          </cell>
          <cell r="D4309" t="str">
            <v>HUF</v>
          </cell>
          <cell r="E4309">
            <v>0.05</v>
          </cell>
          <cell r="F4309">
            <v>1</v>
          </cell>
          <cell r="G4309">
            <v>831.9</v>
          </cell>
          <cell r="H4309" t="str">
            <v>db</v>
          </cell>
        </row>
        <row r="4310">
          <cell r="A4310" t="str">
            <v>ES06332</v>
          </cell>
          <cell r="B4310" t="str">
            <v>Efit, szűkítő D63/32 PE100</v>
          </cell>
          <cell r="C4310">
            <v>7145</v>
          </cell>
          <cell r="D4310" t="str">
            <v>HUF</v>
          </cell>
          <cell r="E4310">
            <v>0.05</v>
          </cell>
          <cell r="F4310">
            <v>1</v>
          </cell>
          <cell r="G4310">
            <v>1598.94</v>
          </cell>
          <cell r="H4310" t="str">
            <v>db</v>
          </cell>
        </row>
        <row r="4311">
          <cell r="A4311" t="str">
            <v>ES160110</v>
          </cell>
          <cell r="B4311" t="str">
            <v>Eit. szűkítő D 160/110 PE100</v>
          </cell>
          <cell r="C4311">
            <v>25935</v>
          </cell>
          <cell r="D4311" t="str">
            <v>HUF</v>
          </cell>
          <cell r="E4311">
            <v>0.05</v>
          </cell>
          <cell r="F4311">
            <v>1</v>
          </cell>
          <cell r="G4311">
            <v>5797.92</v>
          </cell>
          <cell r="H4311" t="str">
            <v>db</v>
          </cell>
        </row>
        <row r="4312">
          <cell r="A4312" t="str">
            <v>ES225160</v>
          </cell>
          <cell r="B4312" t="str">
            <v>Efit.szűkítő D 225/160 PE100</v>
          </cell>
          <cell r="C4312">
            <v>169951</v>
          </cell>
          <cell r="D4312" t="str">
            <v>HUF</v>
          </cell>
          <cell r="E4312">
            <v>0.05</v>
          </cell>
          <cell r="F4312">
            <v>1</v>
          </cell>
          <cell r="G4312">
            <v>38242.949999999997</v>
          </cell>
          <cell r="H4312" t="str">
            <v>db</v>
          </cell>
        </row>
        <row r="4313">
          <cell r="A4313" t="str">
            <v>ET020</v>
          </cell>
          <cell r="B4313" t="str">
            <v>Efit, T idom D20 PE100</v>
          </cell>
          <cell r="C4313">
            <v>5690</v>
          </cell>
          <cell r="D4313" t="str">
            <v>HUF</v>
          </cell>
          <cell r="E4313">
            <v>0.05</v>
          </cell>
          <cell r="F4313">
            <v>1</v>
          </cell>
          <cell r="G4313">
            <v>1383.94</v>
          </cell>
          <cell r="H4313" t="str">
            <v>db</v>
          </cell>
        </row>
        <row r="4314">
          <cell r="A4314" t="str">
            <v>ET032</v>
          </cell>
          <cell r="B4314" t="str">
            <v>Efit, T idom D32 PE100</v>
          </cell>
          <cell r="C4314">
            <v>5690</v>
          </cell>
          <cell r="D4314" t="str">
            <v>HUF</v>
          </cell>
          <cell r="E4314">
            <v>0.05</v>
          </cell>
          <cell r="F4314">
            <v>1</v>
          </cell>
          <cell r="G4314">
            <v>1276.74</v>
          </cell>
          <cell r="H4314" t="str">
            <v>db</v>
          </cell>
        </row>
        <row r="4315">
          <cell r="A4315" t="str">
            <v>ET040</v>
          </cell>
          <cell r="B4315" t="str">
            <v>Efit, T idom D40 PE100</v>
          </cell>
          <cell r="C4315">
            <v>6551</v>
          </cell>
          <cell r="D4315" t="str">
            <v>HUF</v>
          </cell>
          <cell r="E4315">
            <v>0.05</v>
          </cell>
          <cell r="F4315">
            <v>1</v>
          </cell>
          <cell r="G4315">
            <v>1430.93</v>
          </cell>
          <cell r="H4315" t="str">
            <v>db</v>
          </cell>
        </row>
        <row r="4316">
          <cell r="A4316" t="str">
            <v>ET125</v>
          </cell>
          <cell r="B4316" t="str">
            <v>Efit, T idom D125 PE 100</v>
          </cell>
          <cell r="C4316">
            <v>31938</v>
          </cell>
          <cell r="D4316" t="str">
            <v>HUF</v>
          </cell>
          <cell r="E4316">
            <v>0.05</v>
          </cell>
          <cell r="F4316">
            <v>1</v>
          </cell>
          <cell r="G4316">
            <v>6735.88</v>
          </cell>
          <cell r="H4316" t="str">
            <v>db</v>
          </cell>
        </row>
        <row r="4317">
          <cell r="A4317" t="str">
            <v>ET160</v>
          </cell>
          <cell r="B4317" t="str">
            <v>Efit, T idom D160 PE 100</v>
          </cell>
          <cell r="C4317">
            <v>57433</v>
          </cell>
          <cell r="D4317" t="str">
            <v>HUF</v>
          </cell>
          <cell r="E4317">
            <v>0.05</v>
          </cell>
          <cell r="F4317">
            <v>1</v>
          </cell>
          <cell r="G4317">
            <v>12982.09</v>
          </cell>
          <cell r="H4317" t="str">
            <v>db</v>
          </cell>
        </row>
        <row r="4318">
          <cell r="A4318" t="str">
            <v>ET16006311</v>
          </cell>
          <cell r="B4318" t="str">
            <v>Efit dif.T D160/63 PE100</v>
          </cell>
          <cell r="E4318">
            <v>0.05</v>
          </cell>
          <cell r="F4318">
            <v>1</v>
          </cell>
          <cell r="G4318">
            <v>33140.639999999999</v>
          </cell>
          <cell r="H4318" t="str">
            <v>db</v>
          </cell>
        </row>
        <row r="4319">
          <cell r="A4319" t="str">
            <v>ET225</v>
          </cell>
          <cell r="B4319" t="str">
            <v>Efit, T idom D225 PE100</v>
          </cell>
          <cell r="C4319">
            <v>216595</v>
          </cell>
          <cell r="D4319" t="str">
            <v>HUF</v>
          </cell>
          <cell r="E4319">
            <v>0.05</v>
          </cell>
          <cell r="F4319">
            <v>1</v>
          </cell>
          <cell r="G4319">
            <v>36289.93</v>
          </cell>
          <cell r="H4319" t="str">
            <v>db</v>
          </cell>
        </row>
        <row r="4320">
          <cell r="A4320" t="str">
            <v>ET22509011</v>
          </cell>
          <cell r="B4320" t="str">
            <v>Efit dif.T D225/90 PE100</v>
          </cell>
          <cell r="E4320">
            <v>0.05</v>
          </cell>
          <cell r="F4320">
            <v>1</v>
          </cell>
          <cell r="G4320">
            <v>57024.24</v>
          </cell>
          <cell r="H4320" t="str">
            <v>db</v>
          </cell>
        </row>
        <row r="4321">
          <cell r="A4321" t="str">
            <v>ET22511011</v>
          </cell>
          <cell r="B4321" t="str">
            <v>Efit dif.T D225/110 PE100</v>
          </cell>
          <cell r="E4321">
            <v>0.05</v>
          </cell>
          <cell r="F4321">
            <v>1</v>
          </cell>
          <cell r="G4321">
            <v>57024.24</v>
          </cell>
          <cell r="H4321" t="str">
            <v>db</v>
          </cell>
        </row>
        <row r="4322">
          <cell r="A4322" t="str">
            <v>ET25011</v>
          </cell>
          <cell r="B4322" t="str">
            <v>Efit. T D250 PE100</v>
          </cell>
          <cell r="E4322">
            <v>0.05</v>
          </cell>
          <cell r="F4322">
            <v>1</v>
          </cell>
          <cell r="G4322">
            <v>49748.480000000003</v>
          </cell>
          <cell r="H4322" t="str">
            <v>db</v>
          </cell>
        </row>
        <row r="4323">
          <cell r="A4323" t="str">
            <v>EZ020</v>
          </cell>
          <cell r="B4323" t="str">
            <v>E,FITT,ö,kötő D20 SDR11 PE100</v>
          </cell>
          <cell r="C4323">
            <v>1852</v>
          </cell>
          <cell r="D4323" t="str">
            <v>HUF</v>
          </cell>
          <cell r="E4323">
            <v>0.05</v>
          </cell>
          <cell r="F4323">
            <v>1</v>
          </cell>
          <cell r="G4323">
            <v>404.8</v>
          </cell>
          <cell r="H4323" t="str">
            <v>db</v>
          </cell>
        </row>
        <row r="4324">
          <cell r="A4324" t="str">
            <v>EZ16017</v>
          </cell>
          <cell r="B4324" t="str">
            <v>E.FITT ö.kötő D160 SDR17 PE100</v>
          </cell>
          <cell r="C4324">
            <v>10080</v>
          </cell>
          <cell r="D4324" t="str">
            <v>HUF</v>
          </cell>
          <cell r="E4324">
            <v>0.05</v>
          </cell>
          <cell r="F4324">
            <v>1</v>
          </cell>
          <cell r="G4324">
            <v>2141.98</v>
          </cell>
          <cell r="H4324" t="str">
            <v>db</v>
          </cell>
        </row>
        <row r="4325">
          <cell r="A4325" t="str">
            <v>EZ180</v>
          </cell>
          <cell r="B4325" t="str">
            <v>E,FITT,ö,kötő D180 SDR11 PE100</v>
          </cell>
          <cell r="C4325">
            <v>24382</v>
          </cell>
          <cell r="D4325" t="str">
            <v>HUF</v>
          </cell>
          <cell r="E4325">
            <v>0.05</v>
          </cell>
          <cell r="F4325">
            <v>1</v>
          </cell>
          <cell r="G4325">
            <v>5150.26</v>
          </cell>
          <cell r="H4325" t="str">
            <v>db</v>
          </cell>
        </row>
        <row r="4326">
          <cell r="A4326" t="str">
            <v>EZ200</v>
          </cell>
          <cell r="B4326" t="str">
            <v>E,FITT,ö,kötő D200 SDR11 PE100</v>
          </cell>
          <cell r="C4326">
            <v>25938</v>
          </cell>
          <cell r="D4326" t="str">
            <v>HUF</v>
          </cell>
          <cell r="E4326">
            <v>0.05</v>
          </cell>
          <cell r="F4326">
            <v>1</v>
          </cell>
          <cell r="G4326">
            <v>5517.9</v>
          </cell>
          <cell r="H4326" t="str">
            <v>db</v>
          </cell>
        </row>
        <row r="4327">
          <cell r="A4327" t="str">
            <v>EZ225</v>
          </cell>
          <cell r="B4327" t="str">
            <v>E,FITT,ö,kötő D225 SDR11 PE100</v>
          </cell>
          <cell r="C4327">
            <v>31127</v>
          </cell>
          <cell r="D4327" t="str">
            <v>HUF</v>
          </cell>
          <cell r="E4327">
            <v>0.05</v>
          </cell>
          <cell r="F4327">
            <v>1</v>
          </cell>
          <cell r="G4327">
            <v>6572.93</v>
          </cell>
          <cell r="H4327" t="str">
            <v>db</v>
          </cell>
        </row>
        <row r="4328">
          <cell r="A4328" t="str">
            <v>EZ315</v>
          </cell>
          <cell r="B4328" t="str">
            <v>E,FITT,ö,kötő D315 SDR11 PE100</v>
          </cell>
          <cell r="C4328">
            <v>74852</v>
          </cell>
          <cell r="D4328" t="str">
            <v>HUF</v>
          </cell>
          <cell r="E4328">
            <v>0.05</v>
          </cell>
          <cell r="F4328">
            <v>1</v>
          </cell>
          <cell r="G4328">
            <v>15809.21</v>
          </cell>
          <cell r="H4328" t="str">
            <v>db</v>
          </cell>
        </row>
        <row r="4329">
          <cell r="A4329" t="str">
            <v>EZ31517</v>
          </cell>
          <cell r="B4329" t="str">
            <v>E.FITT ö.kötő D315 SDR17 PE100</v>
          </cell>
          <cell r="C4329">
            <v>67443</v>
          </cell>
          <cell r="D4329" t="str">
            <v>HUF</v>
          </cell>
          <cell r="E4329">
            <v>0.05</v>
          </cell>
          <cell r="F4329">
            <v>1</v>
          </cell>
          <cell r="G4329">
            <v>12361.69</v>
          </cell>
          <cell r="H4329" t="str">
            <v>db</v>
          </cell>
        </row>
        <row r="4330">
          <cell r="A4330" t="str">
            <v>EZ63021</v>
          </cell>
          <cell r="B4330" t="str">
            <v>E.FITT.ö.kötő D630 SDR21 PE100</v>
          </cell>
          <cell r="E4330">
            <v>0.05</v>
          </cell>
          <cell r="F4330">
            <v>1</v>
          </cell>
          <cell r="G4330">
            <v>52872.37</v>
          </cell>
          <cell r="H4330" t="str">
            <v>db</v>
          </cell>
        </row>
        <row r="4331">
          <cell r="A4331" t="str">
            <v>EZR5014</v>
          </cell>
          <cell r="B4331" t="str">
            <v>E.fitt PE.réz átmenet 50-11/4"</v>
          </cell>
          <cell r="E4331">
            <v>0.05</v>
          </cell>
          <cell r="F4331">
            <v>1</v>
          </cell>
          <cell r="G4331">
            <v>6755.5</v>
          </cell>
          <cell r="H4331" t="str">
            <v>db</v>
          </cell>
        </row>
        <row r="4332">
          <cell r="A4332" t="str">
            <v>EZR5064</v>
          </cell>
          <cell r="B4332" t="str">
            <v>E.fitt PE.réz átmenet 50-6/4"</v>
          </cell>
          <cell r="E4332">
            <v>0.05</v>
          </cell>
          <cell r="F4332">
            <v>1</v>
          </cell>
          <cell r="G4332">
            <v>6395</v>
          </cell>
          <cell r="H4332" t="str">
            <v>db</v>
          </cell>
        </row>
        <row r="4333">
          <cell r="A4333" t="str">
            <v>EZR6320</v>
          </cell>
          <cell r="B4333" t="str">
            <v>E.fitt PE-réz átmenet 63-2"</v>
          </cell>
          <cell r="E4333">
            <v>0.05</v>
          </cell>
          <cell r="F4333">
            <v>1</v>
          </cell>
          <cell r="G4333">
            <v>3850.04</v>
          </cell>
          <cell r="H4333" t="str">
            <v>db</v>
          </cell>
        </row>
        <row r="4334">
          <cell r="A4334" t="str">
            <v>EZX06320</v>
          </cell>
          <cell r="B4334" t="str">
            <v>E.fitt.PE-ac.ö.kötő D63x2 PE100 Bm</v>
          </cell>
          <cell r="E4334">
            <v>0.05</v>
          </cell>
          <cell r="F4334">
            <v>1</v>
          </cell>
          <cell r="G4334">
            <v>7988.4</v>
          </cell>
          <cell r="H4334" t="str">
            <v>db</v>
          </cell>
        </row>
        <row r="4335">
          <cell r="A4335" t="str">
            <v>F0003</v>
          </cell>
          <cell r="B4335" t="str">
            <v>LDPE lágy PE DARÁLÉK</v>
          </cell>
          <cell r="E4335">
            <v>0.05</v>
          </cell>
          <cell r="F4335">
            <v>1</v>
          </cell>
          <cell r="G4335">
            <v>164.8</v>
          </cell>
          <cell r="H4335" t="str">
            <v>kg</v>
          </cell>
        </row>
        <row r="4336">
          <cell r="A4336" t="str">
            <v>FA060</v>
          </cell>
          <cell r="B4336" t="str">
            <v>Kalodafa 5 x 4 x  60 cm</v>
          </cell>
          <cell r="E4336">
            <v>0.05</v>
          </cell>
          <cell r="F4336">
            <v>1</v>
          </cell>
          <cell r="G4336">
            <v>67</v>
          </cell>
          <cell r="H4336" t="str">
            <v>db</v>
          </cell>
        </row>
        <row r="4337">
          <cell r="A4337" t="str">
            <v>FA067</v>
          </cell>
          <cell r="B4337" t="str">
            <v>Kalodafa 5 x 4 x  67 cm NÚTOLT</v>
          </cell>
          <cell r="E4337">
            <v>0.05</v>
          </cell>
          <cell r="F4337">
            <v>1</v>
          </cell>
          <cell r="G4337">
            <v>75</v>
          </cell>
          <cell r="H4337" t="str">
            <v>db</v>
          </cell>
        </row>
        <row r="4338">
          <cell r="A4338" t="str">
            <v>FA0935</v>
          </cell>
          <cell r="B4338" t="str">
            <v>Kalodafa 5 x 4 x 93,5 cm</v>
          </cell>
          <cell r="E4338">
            <v>0.05</v>
          </cell>
          <cell r="F4338">
            <v>1</v>
          </cell>
          <cell r="G4338">
            <v>114</v>
          </cell>
          <cell r="H4338" t="str">
            <v>db</v>
          </cell>
        </row>
        <row r="4339">
          <cell r="A4339" t="str">
            <v>FA110</v>
          </cell>
          <cell r="B4339" t="str">
            <v>Kalodafa 5 x 4 x 110 cm</v>
          </cell>
          <cell r="E4339">
            <v>0.05</v>
          </cell>
          <cell r="F4339">
            <v>1</v>
          </cell>
          <cell r="G4339">
            <v>123</v>
          </cell>
          <cell r="H4339" t="str">
            <v>db</v>
          </cell>
        </row>
        <row r="4340">
          <cell r="A4340" t="str">
            <v>FA126</v>
          </cell>
          <cell r="B4340" t="str">
            <v>Kalodafa 5 x 4 x 126 cm</v>
          </cell>
          <cell r="E4340">
            <v>0.05</v>
          </cell>
          <cell r="F4340">
            <v>1</v>
          </cell>
          <cell r="G4340">
            <v>141</v>
          </cell>
          <cell r="H4340" t="str">
            <v>db</v>
          </cell>
        </row>
        <row r="4341">
          <cell r="A4341" t="str">
            <v>FA150</v>
          </cell>
          <cell r="B4341" t="str">
            <v>Kalodafa 5 x 4 x 150 cm</v>
          </cell>
          <cell r="E4341">
            <v>0.05</v>
          </cell>
          <cell r="F4341">
            <v>1</v>
          </cell>
          <cell r="G4341">
            <v>140</v>
          </cell>
          <cell r="H4341" t="str">
            <v>db</v>
          </cell>
        </row>
        <row r="4342">
          <cell r="A4342" t="str">
            <v>FAKOCKA210</v>
          </cell>
          <cell r="B4342" t="str">
            <v>Fakocka  21 x 21 x 12 cm</v>
          </cell>
          <cell r="E4342">
            <v>0.05</v>
          </cell>
          <cell r="F4342">
            <v>1</v>
          </cell>
          <cell r="G4342">
            <v>168</v>
          </cell>
          <cell r="H4342" t="str">
            <v>db</v>
          </cell>
        </row>
        <row r="4343">
          <cell r="A4343" t="str">
            <v>FC200</v>
          </cell>
          <cell r="B4343" t="str">
            <v>VASTAGFALÚ CSŐ FINA</v>
          </cell>
          <cell r="E4343">
            <v>0.05</v>
          </cell>
          <cell r="F4343">
            <v>1</v>
          </cell>
          <cell r="G4343">
            <v>350.2</v>
          </cell>
          <cell r="H4343" t="str">
            <v>kg</v>
          </cell>
        </row>
        <row r="4344">
          <cell r="A4344" t="str">
            <v>FFC2012</v>
          </cell>
          <cell r="B4344" t="str">
            <v>Többrétegű cső D20x2,25mm/120m</v>
          </cell>
          <cell r="E4344">
            <v>0.05</v>
          </cell>
          <cell r="F4344">
            <v>1</v>
          </cell>
          <cell r="G4344">
            <v>149.55000000000001</v>
          </cell>
          <cell r="H4344" t="str">
            <v>fm</v>
          </cell>
        </row>
        <row r="4345">
          <cell r="A4345" t="str">
            <v>LSTC2004</v>
          </cell>
          <cell r="B4345" t="str">
            <v>SiTech  tokos cső STEM  D40x2m</v>
          </cell>
          <cell r="C4345">
            <v>2898</v>
          </cell>
          <cell r="D4345" t="str">
            <v>HUF</v>
          </cell>
          <cell r="E4345">
            <v>0.05</v>
          </cell>
          <cell r="F4345">
            <v>1</v>
          </cell>
          <cell r="G4345">
            <v>0</v>
          </cell>
          <cell r="H4345" t="str">
            <v>db</v>
          </cell>
        </row>
        <row r="4346">
          <cell r="A4346" t="str">
            <v>LSTC2007</v>
          </cell>
          <cell r="B4346" t="str">
            <v>SiTech  tokos cső STEM  D75x2m</v>
          </cell>
          <cell r="C4346">
            <v>4844</v>
          </cell>
          <cell r="D4346" t="str">
            <v>HUF</v>
          </cell>
          <cell r="E4346">
            <v>0.05</v>
          </cell>
          <cell r="F4346">
            <v>1</v>
          </cell>
          <cell r="G4346">
            <v>0</v>
          </cell>
          <cell r="H4346" t="str">
            <v>db</v>
          </cell>
        </row>
        <row r="4347">
          <cell r="A4347" t="str">
            <v>LSTC2012</v>
          </cell>
          <cell r="B4347" t="str">
            <v>SiTech  tokos cső STEM  D125x2m</v>
          </cell>
          <cell r="C4347">
            <v>11518</v>
          </cell>
          <cell r="D4347" t="str">
            <v>HUF</v>
          </cell>
          <cell r="E4347">
            <v>0.05</v>
          </cell>
          <cell r="F4347">
            <v>1</v>
          </cell>
          <cell r="G4347">
            <v>1764.91</v>
          </cell>
          <cell r="H4347" t="str">
            <v>db</v>
          </cell>
        </row>
        <row r="4348">
          <cell r="A4348" t="str">
            <v>LSTC2016</v>
          </cell>
          <cell r="B4348" t="str">
            <v>SiTech  tokos cső STEM  D160x2m</v>
          </cell>
          <cell r="C4348">
            <v>17360</v>
          </cell>
          <cell r="D4348" t="str">
            <v>HUF</v>
          </cell>
          <cell r="E4348">
            <v>0.05</v>
          </cell>
          <cell r="F4348">
            <v>1</v>
          </cell>
          <cell r="G4348">
            <v>3178.7</v>
          </cell>
          <cell r="H4348" t="str">
            <v>db</v>
          </cell>
        </row>
        <row r="4349">
          <cell r="A4349" t="str">
            <v>LSTC3005</v>
          </cell>
          <cell r="B4349" t="str">
            <v>SiTech  tokos cső STEM  D50x3m</v>
          </cell>
          <cell r="C4349">
            <v>3605</v>
          </cell>
          <cell r="D4349" t="str">
            <v>HUF</v>
          </cell>
          <cell r="E4349">
            <v>0.05</v>
          </cell>
          <cell r="F4349">
            <v>1</v>
          </cell>
          <cell r="G4349">
            <v>0</v>
          </cell>
          <cell r="H4349" t="str">
            <v>db</v>
          </cell>
        </row>
        <row r="4350">
          <cell r="A4350" t="str">
            <v>LSTC3007</v>
          </cell>
          <cell r="B4350" t="str">
            <v>SiTech  tokos cső STEM  D75x3m</v>
          </cell>
          <cell r="C4350">
            <v>5400</v>
          </cell>
          <cell r="D4350" t="str">
            <v>HUF</v>
          </cell>
          <cell r="E4350">
            <v>0.05</v>
          </cell>
          <cell r="F4350">
            <v>1</v>
          </cell>
          <cell r="G4350">
            <v>0</v>
          </cell>
          <cell r="H4350" t="str">
            <v>db</v>
          </cell>
        </row>
        <row r="4351">
          <cell r="A4351" t="str">
            <v>LSTD0404</v>
          </cell>
          <cell r="B4351" t="str">
            <v>SiTech ágidom STEA 40x40x87,5</v>
          </cell>
          <cell r="C4351">
            <v>1515</v>
          </cell>
          <cell r="D4351" t="str">
            <v>HUF</v>
          </cell>
          <cell r="E4351">
            <v>0.05</v>
          </cell>
          <cell r="F4351">
            <v>1</v>
          </cell>
          <cell r="G4351">
            <v>0</v>
          </cell>
          <cell r="H4351" t="str">
            <v>db</v>
          </cell>
        </row>
        <row r="4352">
          <cell r="A4352" t="str">
            <v>LSTD0505</v>
          </cell>
          <cell r="B4352" t="str">
            <v>SiTech ágidom STEA 50x50x87,5</v>
          </cell>
          <cell r="C4352">
            <v>1815</v>
          </cell>
          <cell r="D4352" t="str">
            <v>HUF</v>
          </cell>
          <cell r="E4352">
            <v>0.05</v>
          </cell>
          <cell r="F4352">
            <v>1</v>
          </cell>
          <cell r="G4352">
            <v>0</v>
          </cell>
          <cell r="H4352" t="str">
            <v>db</v>
          </cell>
        </row>
        <row r="4353">
          <cell r="A4353" t="str">
            <v>LSTD0707</v>
          </cell>
          <cell r="B4353" t="str">
            <v>SiTech ágidom STEA 75x75x87,5</v>
          </cell>
          <cell r="C4353">
            <v>2508</v>
          </cell>
          <cell r="D4353" t="str">
            <v>HUF</v>
          </cell>
          <cell r="E4353">
            <v>0.05</v>
          </cell>
          <cell r="F4353">
            <v>1</v>
          </cell>
          <cell r="G4353">
            <v>0</v>
          </cell>
          <cell r="H4353" t="str">
            <v>db</v>
          </cell>
        </row>
        <row r="4354">
          <cell r="A4354" t="str">
            <v>LSTD0905</v>
          </cell>
          <cell r="B4354" t="str">
            <v>SiTech ágidom STEA 90x50x87,5</v>
          </cell>
          <cell r="C4354">
            <v>4236</v>
          </cell>
          <cell r="D4354" t="str">
            <v>HUF</v>
          </cell>
          <cell r="E4354">
            <v>0.05</v>
          </cell>
          <cell r="F4354">
            <v>1</v>
          </cell>
          <cell r="G4354">
            <v>0</v>
          </cell>
          <cell r="H4354" t="str">
            <v>db</v>
          </cell>
        </row>
        <row r="4355">
          <cell r="A4355" t="str">
            <v>LSTD1107</v>
          </cell>
          <cell r="B4355" t="str">
            <v>SiTech ágidom STEA 110x75x87,5</v>
          </cell>
          <cell r="C4355">
            <v>4236</v>
          </cell>
          <cell r="D4355" t="str">
            <v>HUF</v>
          </cell>
          <cell r="E4355">
            <v>0.05</v>
          </cell>
          <cell r="F4355">
            <v>1</v>
          </cell>
          <cell r="G4355">
            <v>0</v>
          </cell>
          <cell r="H4355" t="str">
            <v>db</v>
          </cell>
        </row>
        <row r="4356">
          <cell r="A4356" t="str">
            <v>LSTD1211</v>
          </cell>
          <cell r="B4356" t="str">
            <v>SiTech ágidom STEA 125x110x87,5</v>
          </cell>
          <cell r="C4356">
            <v>9687</v>
          </cell>
          <cell r="D4356" t="str">
            <v>HUF</v>
          </cell>
          <cell r="E4356">
            <v>0.05</v>
          </cell>
          <cell r="F4356">
            <v>1</v>
          </cell>
          <cell r="G4356">
            <v>0</v>
          </cell>
          <cell r="H4356" t="str">
            <v>db</v>
          </cell>
        </row>
        <row r="4357">
          <cell r="A4357" t="str">
            <v>LSTG0505</v>
          </cell>
          <cell r="B4357" t="str">
            <v>SiTech ágidom STEA 50x50x45</v>
          </cell>
          <cell r="C4357">
            <v>1815</v>
          </cell>
          <cell r="D4357" t="str">
            <v>HUF</v>
          </cell>
          <cell r="E4357">
            <v>0.05</v>
          </cell>
          <cell r="F4357">
            <v>1</v>
          </cell>
          <cell r="G4357">
            <v>0</v>
          </cell>
          <cell r="H4357" t="str">
            <v>db</v>
          </cell>
        </row>
        <row r="4358">
          <cell r="A4358" t="str">
            <v>LSTG0909</v>
          </cell>
          <cell r="B4358" t="str">
            <v>SiTech ágidom STEA 90x90x45</v>
          </cell>
          <cell r="C4358">
            <v>4236</v>
          </cell>
          <cell r="D4358" t="str">
            <v>HUF</v>
          </cell>
          <cell r="E4358">
            <v>0.05</v>
          </cell>
          <cell r="F4358">
            <v>1</v>
          </cell>
          <cell r="G4358">
            <v>0</v>
          </cell>
          <cell r="H4358" t="str">
            <v>db</v>
          </cell>
        </row>
        <row r="4359">
          <cell r="A4359" t="str">
            <v>LSTG1211</v>
          </cell>
          <cell r="B4359" t="str">
            <v>SiTech ágidom STEA 125x110x45</v>
          </cell>
          <cell r="C4359">
            <v>9687</v>
          </cell>
          <cell r="D4359" t="str">
            <v>HUF</v>
          </cell>
          <cell r="E4359">
            <v>0.05</v>
          </cell>
          <cell r="F4359">
            <v>1</v>
          </cell>
          <cell r="G4359">
            <v>0</v>
          </cell>
          <cell r="H4359" t="str">
            <v>db</v>
          </cell>
        </row>
        <row r="4360">
          <cell r="A4360" t="str">
            <v>LSTG1609</v>
          </cell>
          <cell r="B4360" t="str">
            <v>SiTech ágidom STEA 160x90x45</v>
          </cell>
          <cell r="C4360">
            <v>15263</v>
          </cell>
          <cell r="D4360" t="str">
            <v>HUF</v>
          </cell>
          <cell r="E4360">
            <v>0.05</v>
          </cell>
          <cell r="F4360">
            <v>1</v>
          </cell>
          <cell r="G4360">
            <v>0</v>
          </cell>
          <cell r="H4360" t="str">
            <v>db</v>
          </cell>
        </row>
        <row r="4361">
          <cell r="A4361" t="str">
            <v>LSTH1111</v>
          </cell>
          <cell r="B4361" t="str">
            <v>SiTech ágidom STEA 110x110x67,5</v>
          </cell>
          <cell r="C4361">
            <v>4236</v>
          </cell>
          <cell r="D4361" t="str">
            <v>HUF</v>
          </cell>
          <cell r="E4361">
            <v>0.05</v>
          </cell>
          <cell r="F4361">
            <v>1</v>
          </cell>
          <cell r="G4361">
            <v>0</v>
          </cell>
          <cell r="H4361" t="str">
            <v>db</v>
          </cell>
        </row>
        <row r="4362">
          <cell r="A4362" t="str">
            <v>LSTI103</v>
          </cell>
          <cell r="B4362" t="str">
            <v>SiTech  ívidom  STB 32x15</v>
          </cell>
          <cell r="C4362">
            <v>650</v>
          </cell>
          <cell r="D4362" t="str">
            <v>HUF</v>
          </cell>
          <cell r="E4362">
            <v>0.05</v>
          </cell>
          <cell r="F4362">
            <v>1</v>
          </cell>
          <cell r="G4362">
            <v>0</v>
          </cell>
          <cell r="H4362" t="str">
            <v>db</v>
          </cell>
        </row>
        <row r="4363">
          <cell r="A4363" t="str">
            <v>LSTI107</v>
          </cell>
          <cell r="B4363" t="str">
            <v>SiTech  ívidom  STB 75x15</v>
          </cell>
          <cell r="C4363">
            <v>1430</v>
          </cell>
          <cell r="D4363" t="str">
            <v>HUF</v>
          </cell>
          <cell r="E4363">
            <v>0.05</v>
          </cell>
          <cell r="F4363">
            <v>1</v>
          </cell>
          <cell r="G4363">
            <v>0</v>
          </cell>
          <cell r="H4363" t="str">
            <v>db</v>
          </cell>
        </row>
        <row r="4364">
          <cell r="A4364" t="str">
            <v>LSTI603</v>
          </cell>
          <cell r="B4364" t="str">
            <v>SiTech  ívidom  STB 32x67,5</v>
          </cell>
          <cell r="C4364">
            <v>690</v>
          </cell>
          <cell r="D4364" t="str">
            <v>HUF</v>
          </cell>
          <cell r="E4364">
            <v>0.05</v>
          </cell>
          <cell r="F4364">
            <v>1</v>
          </cell>
          <cell r="G4364">
            <v>0</v>
          </cell>
          <cell r="H4364" t="str">
            <v>db</v>
          </cell>
        </row>
        <row r="4365">
          <cell r="A4365" t="str">
            <v>LSTI607</v>
          </cell>
          <cell r="B4365" t="str">
            <v>SiTech  ívidom  STB 75x67,5</v>
          </cell>
          <cell r="C4365">
            <v>1857</v>
          </cell>
          <cell r="D4365" t="str">
            <v>HUF</v>
          </cell>
          <cell r="E4365">
            <v>0.05</v>
          </cell>
          <cell r="F4365">
            <v>1</v>
          </cell>
          <cell r="G4365">
            <v>0</v>
          </cell>
          <cell r="H4365" t="str">
            <v>db</v>
          </cell>
        </row>
        <row r="4366">
          <cell r="A4366" t="str">
            <v>LSTI903</v>
          </cell>
          <cell r="B4366" t="str">
            <v>SiTech  ívidom  STB 32x87,5</v>
          </cell>
          <cell r="C4366">
            <v>690</v>
          </cell>
          <cell r="D4366" t="str">
            <v>HUF</v>
          </cell>
          <cell r="E4366">
            <v>0.05</v>
          </cell>
          <cell r="F4366">
            <v>1</v>
          </cell>
          <cell r="G4366">
            <v>0</v>
          </cell>
          <cell r="H4366" t="str">
            <v>db</v>
          </cell>
        </row>
        <row r="4367">
          <cell r="A4367" t="str">
            <v>LSTI907</v>
          </cell>
          <cell r="B4367" t="str">
            <v>SiTech  ívidom  STB 75x87,5</v>
          </cell>
          <cell r="C4367">
            <v>1857</v>
          </cell>
          <cell r="D4367" t="str">
            <v>HUF</v>
          </cell>
          <cell r="E4367">
            <v>0.05</v>
          </cell>
          <cell r="F4367">
            <v>1</v>
          </cell>
          <cell r="G4367">
            <v>0</v>
          </cell>
          <cell r="H4367" t="str">
            <v>db</v>
          </cell>
        </row>
        <row r="4368">
          <cell r="A4368" t="str">
            <v>LSTK32</v>
          </cell>
          <cell r="B4368" t="str">
            <v>SiTech lef kettős karm, STMM 32</v>
          </cell>
          <cell r="C4368">
            <v>948</v>
          </cell>
          <cell r="D4368" t="str">
            <v>HUF</v>
          </cell>
          <cell r="E4368">
            <v>0.05</v>
          </cell>
          <cell r="F4368">
            <v>1</v>
          </cell>
          <cell r="G4368">
            <v>0</v>
          </cell>
          <cell r="H4368" t="str">
            <v>db</v>
          </cell>
        </row>
        <row r="4369">
          <cell r="A4369" t="str">
            <v>LSTK90</v>
          </cell>
          <cell r="B4369" t="str">
            <v>SiTech lef kettős karm, STMM 90</v>
          </cell>
          <cell r="C4369">
            <v>2535</v>
          </cell>
          <cell r="D4369" t="str">
            <v>HUF</v>
          </cell>
          <cell r="E4369">
            <v>0.05</v>
          </cell>
          <cell r="F4369">
            <v>1</v>
          </cell>
          <cell r="G4369">
            <v>0</v>
          </cell>
          <cell r="H4369" t="str">
            <v>db</v>
          </cell>
        </row>
        <row r="4370">
          <cell r="A4370" t="str">
            <v>LSTS0907</v>
          </cell>
          <cell r="B4370" t="str">
            <v>SiTech lef szűkítő STR 75x90</v>
          </cell>
          <cell r="C4370">
            <v>2110</v>
          </cell>
          <cell r="D4370" t="str">
            <v>HUF</v>
          </cell>
          <cell r="E4370">
            <v>0.05</v>
          </cell>
          <cell r="F4370">
            <v>1</v>
          </cell>
          <cell r="G4370">
            <v>0</v>
          </cell>
          <cell r="H4370" t="str">
            <v>db</v>
          </cell>
        </row>
        <row r="4371">
          <cell r="A4371" t="str">
            <v>LSTS1109</v>
          </cell>
          <cell r="B4371" t="str">
            <v>SiTech lef szűkítő STR 90x110</v>
          </cell>
          <cell r="C4371">
            <v>2250</v>
          </cell>
          <cell r="D4371" t="str">
            <v>HUF</v>
          </cell>
          <cell r="E4371">
            <v>0.05</v>
          </cell>
          <cell r="F4371">
            <v>1</v>
          </cell>
          <cell r="G4371">
            <v>0</v>
          </cell>
          <cell r="H4371" t="str">
            <v>db</v>
          </cell>
        </row>
        <row r="4372">
          <cell r="A4372" t="str">
            <v>LSTV110</v>
          </cell>
          <cell r="B4372" t="str">
            <v>SiTech végelzáró idom STM 110</v>
          </cell>
          <cell r="C4372">
            <v>3027</v>
          </cell>
          <cell r="D4372" t="str">
            <v>HUF</v>
          </cell>
          <cell r="E4372">
            <v>0.05</v>
          </cell>
          <cell r="F4372">
            <v>1</v>
          </cell>
          <cell r="G4372">
            <v>0</v>
          </cell>
          <cell r="H4372" t="str">
            <v>db</v>
          </cell>
        </row>
        <row r="4373">
          <cell r="A4373" t="str">
            <v>LSTV50</v>
          </cell>
          <cell r="B4373" t="str">
            <v>SiTech végelzáró idom STM 50</v>
          </cell>
          <cell r="C4373">
            <v>1042</v>
          </cell>
          <cell r="D4373" t="str">
            <v>HUF</v>
          </cell>
          <cell r="E4373">
            <v>0.05</v>
          </cell>
          <cell r="F4373">
            <v>1</v>
          </cell>
          <cell r="G4373">
            <v>0</v>
          </cell>
          <cell r="H4373" t="str">
            <v>db</v>
          </cell>
        </row>
        <row r="4374">
          <cell r="A4374" t="str">
            <v>LSTV75</v>
          </cell>
          <cell r="B4374" t="str">
            <v>SiTech végelzáró idom STM 75</v>
          </cell>
          <cell r="C4374">
            <v>1343</v>
          </cell>
          <cell r="D4374" t="str">
            <v>HUF</v>
          </cell>
          <cell r="E4374">
            <v>0.05</v>
          </cell>
          <cell r="F4374">
            <v>1</v>
          </cell>
          <cell r="G4374">
            <v>0</v>
          </cell>
          <cell r="H4374" t="str">
            <v>db</v>
          </cell>
        </row>
        <row r="4375">
          <cell r="A4375" t="str">
            <v>LSTZ40</v>
          </cell>
          <cell r="B4375" t="str">
            <v>SiTech hosszú tok STLL 40</v>
          </cell>
          <cell r="C4375">
            <v>1082</v>
          </cell>
          <cell r="D4375" t="str">
            <v>HUF</v>
          </cell>
          <cell r="E4375">
            <v>0.05</v>
          </cell>
          <cell r="F4375">
            <v>1</v>
          </cell>
          <cell r="G4375">
            <v>0</v>
          </cell>
          <cell r="H4375" t="str">
            <v>db</v>
          </cell>
        </row>
        <row r="4376">
          <cell r="A4376" t="str">
            <v>LSTZ75</v>
          </cell>
          <cell r="B4376" t="str">
            <v>SiTech hosszú tok STLL 75</v>
          </cell>
          <cell r="C4376">
            <v>3976</v>
          </cell>
          <cell r="D4376" t="str">
            <v>HUF</v>
          </cell>
          <cell r="E4376">
            <v>0.05</v>
          </cell>
          <cell r="F4376">
            <v>1</v>
          </cell>
          <cell r="G4376">
            <v>0</v>
          </cell>
          <cell r="H4376" t="str">
            <v>db</v>
          </cell>
        </row>
        <row r="4377">
          <cell r="A4377" t="str">
            <v>MS0001</v>
          </cell>
          <cell r="B4377" t="str">
            <v>FOLYÓKA1 0,6% ESÉSSEL</v>
          </cell>
          <cell r="E4377">
            <v>0.05</v>
          </cell>
          <cell r="F4377">
            <v>1</v>
          </cell>
          <cell r="G4377">
            <v>0</v>
          </cell>
          <cell r="H4377" t="str">
            <v>db</v>
          </cell>
        </row>
        <row r="4378">
          <cell r="A4378" t="str">
            <v>MS0006</v>
          </cell>
          <cell r="B4378" t="str">
            <v>FOLYÓKA6 0,6% ESÉSSEL</v>
          </cell>
          <cell r="E4378">
            <v>0.05</v>
          </cell>
          <cell r="F4378">
            <v>1</v>
          </cell>
          <cell r="G4378">
            <v>0</v>
          </cell>
          <cell r="H4378" t="str">
            <v>db</v>
          </cell>
        </row>
        <row r="4379">
          <cell r="A4379" t="str">
            <v>MS0015</v>
          </cell>
          <cell r="B4379" t="str">
            <v>FOLYÓKA15  0,6% ESÉSSEL</v>
          </cell>
          <cell r="E4379">
            <v>0.05</v>
          </cell>
          <cell r="F4379">
            <v>1</v>
          </cell>
          <cell r="G4379">
            <v>0</v>
          </cell>
          <cell r="H4379" t="str">
            <v>db</v>
          </cell>
        </row>
        <row r="4380">
          <cell r="A4380" t="str">
            <v>MS2000</v>
          </cell>
          <cell r="B4380" t="str">
            <v>FOLYÓKA 0 H=10CM ESÉS NÉLK,</v>
          </cell>
          <cell r="E4380">
            <v>0.05</v>
          </cell>
          <cell r="F4380">
            <v>1</v>
          </cell>
          <cell r="G4380">
            <v>0</v>
          </cell>
          <cell r="H4380" t="str">
            <v>db</v>
          </cell>
        </row>
        <row r="4381">
          <cell r="A4381" t="str">
            <v>MS2215</v>
          </cell>
          <cell r="B4381" t="str">
            <v>VÉGELZARÓ 15A</v>
          </cell>
          <cell r="E4381">
            <v>0.05</v>
          </cell>
          <cell r="F4381">
            <v>1</v>
          </cell>
          <cell r="G4381">
            <v>0</v>
          </cell>
          <cell r="H4381" t="str">
            <v>db</v>
          </cell>
        </row>
        <row r="4382">
          <cell r="A4382" t="str">
            <v>MS2220</v>
          </cell>
          <cell r="B4382" t="str">
            <v>VÉGELZARÓ 20A</v>
          </cell>
          <cell r="E4382">
            <v>0.05</v>
          </cell>
          <cell r="F4382">
            <v>1</v>
          </cell>
          <cell r="G4382">
            <v>0</v>
          </cell>
          <cell r="H4382" t="str">
            <v>db</v>
          </cell>
        </row>
        <row r="4383">
          <cell r="A4383" t="str">
            <v>MS2400</v>
          </cell>
          <cell r="B4383" t="str">
            <v>GALV, HORNYOLT RACS A L=1M</v>
          </cell>
          <cell r="E4383">
            <v>0.05</v>
          </cell>
          <cell r="F4383">
            <v>1</v>
          </cell>
          <cell r="G4383">
            <v>0</v>
          </cell>
          <cell r="H4383" t="str">
            <v>db</v>
          </cell>
        </row>
        <row r="4384">
          <cell r="A4384" t="str">
            <v>MS2410</v>
          </cell>
          <cell r="B4384" t="str">
            <v>GALV, HORNYOLT RACS A L=0,5M</v>
          </cell>
          <cell r="E4384">
            <v>0.05</v>
          </cell>
          <cell r="F4384">
            <v>1</v>
          </cell>
          <cell r="G4384">
            <v>0</v>
          </cell>
          <cell r="H4384" t="str">
            <v>db</v>
          </cell>
        </row>
        <row r="4385">
          <cell r="A4385" t="str">
            <v>MS2500</v>
          </cell>
          <cell r="B4385" t="str">
            <v>GALV, HALOS RACS B L=1M</v>
          </cell>
          <cell r="E4385">
            <v>0.05</v>
          </cell>
          <cell r="F4385">
            <v>1</v>
          </cell>
          <cell r="G4385">
            <v>0</v>
          </cell>
          <cell r="H4385" t="str">
            <v>db</v>
          </cell>
        </row>
        <row r="4386">
          <cell r="A4386" t="str">
            <v>MS2510</v>
          </cell>
          <cell r="B4386" t="str">
            <v>GALV, HALOS RACS B L=0,5M</v>
          </cell>
          <cell r="E4386">
            <v>0.05</v>
          </cell>
          <cell r="F4386">
            <v>1</v>
          </cell>
          <cell r="G4386">
            <v>0</v>
          </cell>
          <cell r="H4386" t="str">
            <v>db</v>
          </cell>
        </row>
        <row r="4387">
          <cell r="A4387" t="str">
            <v>N0320</v>
          </cell>
          <cell r="B4387" t="str">
            <v>D 20X1,4 LPE öntözőcső P3,2</v>
          </cell>
          <cell r="E4387">
            <v>0.05</v>
          </cell>
          <cell r="F4387">
            <v>1</v>
          </cell>
          <cell r="G4387">
            <v>30.792588775999999</v>
          </cell>
          <cell r="H4387" t="str">
            <v>fm</v>
          </cell>
        </row>
        <row r="4388">
          <cell r="A4388" t="str">
            <v>N0325</v>
          </cell>
          <cell r="B4388" t="str">
            <v>D 25X1,6 LPE öntözőcső P3,2</v>
          </cell>
          <cell r="E4388">
            <v>0.05</v>
          </cell>
          <cell r="F4388">
            <v>1</v>
          </cell>
          <cell r="G4388">
            <v>47.579205295999998</v>
          </cell>
          <cell r="H4388" t="str">
            <v>fm</v>
          </cell>
        </row>
        <row r="4389">
          <cell r="A4389" t="str">
            <v>N0326</v>
          </cell>
          <cell r="B4389" t="str">
            <v>D 25X2,0 LPE öntözőcső P6</v>
          </cell>
          <cell r="E4389">
            <v>0.05</v>
          </cell>
          <cell r="F4389">
            <v>1</v>
          </cell>
          <cell r="G4389">
            <v>52.741205295999997</v>
          </cell>
          <cell r="H4389" t="str">
            <v>fm</v>
          </cell>
        </row>
        <row r="4390">
          <cell r="A4390" t="str">
            <v>N0332</v>
          </cell>
          <cell r="B4390" t="str">
            <v>D 32X1,8 LPE öntözőcső P3,2</v>
          </cell>
          <cell r="E4390">
            <v>0.05</v>
          </cell>
          <cell r="F4390">
            <v>1</v>
          </cell>
          <cell r="G4390">
            <v>57.640141356000001</v>
          </cell>
          <cell r="H4390" t="str">
            <v>fm</v>
          </cell>
        </row>
        <row r="4391">
          <cell r="A4391" t="str">
            <v>N0340</v>
          </cell>
          <cell r="B4391" t="str">
            <v>D 40X2,0 LPE öntözőcső P3,2</v>
          </cell>
          <cell r="E4391">
            <v>0.05</v>
          </cell>
          <cell r="F4391">
            <v>1</v>
          </cell>
          <cell r="G4391">
            <v>66.085935796000001</v>
          </cell>
          <cell r="H4391" t="str">
            <v>fm</v>
          </cell>
        </row>
        <row r="4392">
          <cell r="A4392" t="str">
            <v>N0350</v>
          </cell>
          <cell r="B4392" t="str">
            <v>D 50X2,2 LPE öntözőcső P3,2</v>
          </cell>
          <cell r="E4392">
            <v>0.05</v>
          </cell>
          <cell r="F4392">
            <v>1</v>
          </cell>
          <cell r="G4392">
            <v>99.689618596000003</v>
          </cell>
          <cell r="H4392" t="str">
            <v>fm</v>
          </cell>
        </row>
        <row r="4393">
          <cell r="A4393" t="str">
            <v>N0363</v>
          </cell>
          <cell r="B4393" t="str">
            <v>D 63X2,5 LPE öntözőcső P3,2</v>
          </cell>
          <cell r="E4393">
            <v>0.05</v>
          </cell>
          <cell r="F4393">
            <v>1</v>
          </cell>
          <cell r="G4393">
            <v>132.8834075</v>
          </cell>
          <cell r="H4393" t="str">
            <v>fm</v>
          </cell>
        </row>
        <row r="4394">
          <cell r="A4394" t="str">
            <v>NF090</v>
          </cell>
          <cell r="B4394" t="str">
            <v>KPE CSŐ D 90 X 3,00</v>
          </cell>
          <cell r="E4394">
            <v>0.05</v>
          </cell>
          <cell r="F4394">
            <v>1</v>
          </cell>
          <cell r="G4394">
            <v>372.80597970000002</v>
          </cell>
          <cell r="H4394" t="str">
            <v>fm</v>
          </cell>
        </row>
        <row r="4395">
          <cell r="A4395" t="str">
            <v>NF1801</v>
          </cell>
          <cell r="B4395" t="str">
            <v>KPE CSŐ D180 X 4,00</v>
          </cell>
          <cell r="E4395">
            <v>0.05</v>
          </cell>
          <cell r="F4395">
            <v>1</v>
          </cell>
          <cell r="G4395">
            <v>956.64372415699995</v>
          </cell>
          <cell r="H4395" t="str">
            <v>fm</v>
          </cell>
        </row>
        <row r="4396">
          <cell r="A4396" t="str">
            <v>NF193</v>
          </cell>
          <cell r="B4396" t="str">
            <v>KPE CSŐ D193 X 3,00</v>
          </cell>
          <cell r="E4396">
            <v>0.05</v>
          </cell>
          <cell r="F4396">
            <v>1</v>
          </cell>
          <cell r="G4396">
            <v>775.48483410300003</v>
          </cell>
          <cell r="H4396" t="str">
            <v>fm</v>
          </cell>
        </row>
        <row r="4397">
          <cell r="A4397" t="str">
            <v>NF297</v>
          </cell>
          <cell r="B4397" t="str">
            <v>KPE CSŐ D297 X 4,00xxxxxxxxxx</v>
          </cell>
          <cell r="E4397">
            <v>0.05</v>
          </cell>
          <cell r="F4397">
            <v>1</v>
          </cell>
          <cell r="G4397">
            <v>1560.1706566509999</v>
          </cell>
          <cell r="H4397" t="str">
            <v>fm</v>
          </cell>
        </row>
        <row r="4398">
          <cell r="A4398" t="str">
            <v>NF315</v>
          </cell>
          <cell r="B4398" t="str">
            <v>KPE CSŐ D315 X 6,00</v>
          </cell>
          <cell r="E4398">
            <v>0.05</v>
          </cell>
          <cell r="F4398">
            <v>1</v>
          </cell>
          <cell r="G4398">
            <v>2356.8025146629998</v>
          </cell>
          <cell r="H4398" t="str">
            <v>fm</v>
          </cell>
        </row>
        <row r="4399">
          <cell r="A4399" t="str">
            <v>P02511VT</v>
          </cell>
          <cell r="B4399" t="str">
            <v>PE100 SDR11  D25X2,3 kék cs.</v>
          </cell>
          <cell r="C4399">
            <v>265</v>
          </cell>
          <cell r="D4399" t="str">
            <v>HUF</v>
          </cell>
          <cell r="E4399">
            <v>0.05</v>
          </cell>
          <cell r="F4399">
            <v>1</v>
          </cell>
          <cell r="G4399">
            <v>69.232750624000005</v>
          </cell>
          <cell r="H4399" t="str">
            <v>fm</v>
          </cell>
        </row>
        <row r="4400">
          <cell r="A4400" t="str">
            <v>P03217VT</v>
          </cell>
          <cell r="B4400" t="str">
            <v>PE100 SDR17 D32 X 2 kék cs.</v>
          </cell>
          <cell r="E4400">
            <v>0.05</v>
          </cell>
          <cell r="F4400">
            <v>1</v>
          </cell>
          <cell r="G4400">
            <v>79.057489696000005</v>
          </cell>
          <cell r="H4400" t="str">
            <v>fm</v>
          </cell>
        </row>
        <row r="4401">
          <cell r="A4401" t="str">
            <v>P04011BT</v>
          </cell>
          <cell r="B4401" t="str">
            <v>PE100 SDR11 D40X3,7 barna cs.</v>
          </cell>
          <cell r="E4401">
            <v>0.05</v>
          </cell>
          <cell r="F4401">
            <v>1</v>
          </cell>
          <cell r="G4401">
            <v>176.361424124</v>
          </cell>
          <cell r="H4401" t="str">
            <v>fm</v>
          </cell>
        </row>
        <row r="4402">
          <cell r="A4402" t="str">
            <v>P04011VT</v>
          </cell>
          <cell r="B4402" t="str">
            <v>PE100 SDR11D40x3,7 kék cs.</v>
          </cell>
          <cell r="C4402">
            <v>665</v>
          </cell>
          <cell r="D4402" t="str">
            <v>HUF</v>
          </cell>
          <cell r="E4402">
            <v>0.05</v>
          </cell>
          <cell r="F4402">
            <v>1</v>
          </cell>
          <cell r="G4402">
            <v>176.049852684</v>
          </cell>
          <cell r="H4402" t="str">
            <v>fm</v>
          </cell>
        </row>
        <row r="4403">
          <cell r="A4403" t="str">
            <v>P06311ZT</v>
          </cell>
          <cell r="B4403" t="str">
            <v>PE100 SDR11  D63X5,8 zöld cs.</v>
          </cell>
          <cell r="E4403">
            <v>0.05</v>
          </cell>
          <cell r="F4403">
            <v>1</v>
          </cell>
          <cell r="G4403">
            <v>433.33283548399999</v>
          </cell>
          <cell r="H4403" t="str">
            <v>fm</v>
          </cell>
        </row>
        <row r="4404">
          <cell r="A4404" t="str">
            <v>P063176GT</v>
          </cell>
          <cell r="B4404" t="str">
            <v>PE100 SDR17,6 D63X3,6 sárga cs</v>
          </cell>
          <cell r="E4404">
            <v>0.05</v>
          </cell>
          <cell r="F4404">
            <v>1</v>
          </cell>
          <cell r="G4404">
            <v>278.17408353600001</v>
          </cell>
          <cell r="H4404" t="str">
            <v>fm</v>
          </cell>
        </row>
        <row r="4405">
          <cell r="A4405" t="str">
            <v>P06317BT</v>
          </cell>
          <cell r="B4405" t="str">
            <v>PE100 SDR17  D63X3,8 barna cs.</v>
          </cell>
          <cell r="E4405">
            <v>0.05</v>
          </cell>
          <cell r="F4405">
            <v>1</v>
          </cell>
          <cell r="G4405">
            <v>291.82154642799998</v>
          </cell>
          <cell r="H4405" t="str">
            <v>fm</v>
          </cell>
        </row>
        <row r="4406">
          <cell r="A4406" t="str">
            <v>P06317VT</v>
          </cell>
          <cell r="B4406" t="str">
            <v>PE100 SDR17  D63X3,8 kék cs.</v>
          </cell>
          <cell r="C4406">
            <v>1126</v>
          </cell>
          <cell r="D4406" t="str">
            <v>HUF</v>
          </cell>
          <cell r="E4406">
            <v>0.05</v>
          </cell>
          <cell r="F4406">
            <v>1</v>
          </cell>
          <cell r="G4406">
            <v>291.26880105800001</v>
          </cell>
          <cell r="H4406" t="str">
            <v>fm</v>
          </cell>
        </row>
        <row r="4407">
          <cell r="A4407" t="str">
            <v>P07511GT</v>
          </cell>
          <cell r="B4407" t="str">
            <v>PE100 SDR11 D75X6,8 sárga cs.</v>
          </cell>
          <cell r="E4407">
            <v>0.05</v>
          </cell>
          <cell r="F4407">
            <v>1</v>
          </cell>
          <cell r="G4407">
            <v>613.67686439099998</v>
          </cell>
          <cell r="H4407" t="str">
            <v>fm</v>
          </cell>
        </row>
        <row r="4408">
          <cell r="A4408" t="str">
            <v>P09017BS</v>
          </cell>
          <cell r="B4408" t="str">
            <v>PE100 SDR17  D90X5,4 barna cs.</v>
          </cell>
          <cell r="E4408">
            <v>0.05</v>
          </cell>
          <cell r="F4408">
            <v>1</v>
          </cell>
          <cell r="G4408">
            <v>624.93243362600003</v>
          </cell>
          <cell r="H4408" t="str">
            <v>fm</v>
          </cell>
        </row>
        <row r="4409">
          <cell r="A4409" t="str">
            <v>P09017VS</v>
          </cell>
          <cell r="B4409" t="str">
            <v>PE100 SDR17  D90X5,4 kék cs.</v>
          </cell>
          <cell r="E4409">
            <v>0.05</v>
          </cell>
          <cell r="F4409">
            <v>1</v>
          </cell>
          <cell r="G4409">
            <v>631.55203738600005</v>
          </cell>
          <cell r="H4409" t="str">
            <v>fm</v>
          </cell>
        </row>
        <row r="4410">
          <cell r="A4410" t="str">
            <v>P09026BS</v>
          </cell>
          <cell r="B4410" t="str">
            <v>PE100 SDR26 D90X3,5 barna cs.</v>
          </cell>
          <cell r="E4410">
            <v>0.05</v>
          </cell>
          <cell r="F4410">
            <v>1</v>
          </cell>
          <cell r="G4410">
            <v>423.15260446600001</v>
          </cell>
          <cell r="H4410" t="str">
            <v>fm</v>
          </cell>
        </row>
        <row r="4411">
          <cell r="A4411" t="str">
            <v>P11011GS</v>
          </cell>
          <cell r="B4411" t="str">
            <v>PE100 SDR11 D110X10 sárga cs.</v>
          </cell>
          <cell r="E4411">
            <v>0.05</v>
          </cell>
          <cell r="F4411">
            <v>1</v>
          </cell>
          <cell r="G4411">
            <v>1314.8332243</v>
          </cell>
          <cell r="H4411" t="str">
            <v>fm</v>
          </cell>
        </row>
        <row r="4412">
          <cell r="A4412" t="str">
            <v>P11011ZS</v>
          </cell>
          <cell r="B4412" t="str">
            <v>PE100 SDR11  D110X10 zöld cs.</v>
          </cell>
          <cell r="E4412">
            <v>0.05</v>
          </cell>
          <cell r="F4412">
            <v>1</v>
          </cell>
          <cell r="G4412">
            <v>1314.58777487</v>
          </cell>
          <cell r="H4412" t="str">
            <v>fm</v>
          </cell>
        </row>
        <row r="4413">
          <cell r="A4413" t="str">
            <v>P110176GS</v>
          </cell>
          <cell r="B4413" t="str">
            <v>PE100 SDR17,6 D110X6,3 sárga</v>
          </cell>
          <cell r="E4413">
            <v>0.05</v>
          </cell>
          <cell r="F4413">
            <v>1</v>
          </cell>
          <cell r="G4413">
            <v>877.54402455100001</v>
          </cell>
          <cell r="H4413" t="str">
            <v>fm</v>
          </cell>
        </row>
        <row r="4414">
          <cell r="A4414" t="str">
            <v>P110176VT</v>
          </cell>
          <cell r="B4414" t="str">
            <v>PE100 SDR17,6 D110 X  6,30 kék</v>
          </cell>
          <cell r="E4414">
            <v>0.05</v>
          </cell>
          <cell r="F4414">
            <v>1</v>
          </cell>
          <cell r="G4414">
            <v>865.334200313</v>
          </cell>
          <cell r="H4414" t="str">
            <v>fm</v>
          </cell>
        </row>
        <row r="4415">
          <cell r="A4415" t="str">
            <v>P11021VS</v>
          </cell>
          <cell r="B4415" t="str">
            <v>PE100 SDR21 D110 X 5,30 kék cs</v>
          </cell>
          <cell r="E4415">
            <v>0.05</v>
          </cell>
          <cell r="F4415">
            <v>1</v>
          </cell>
          <cell r="G4415">
            <v>745.71268020699995</v>
          </cell>
          <cell r="H4415" t="str">
            <v>fm</v>
          </cell>
        </row>
        <row r="4416">
          <cell r="A4416" t="str">
            <v>P11026VS</v>
          </cell>
          <cell r="B4416" t="str">
            <v>PE100 SDR26 D110 X 4,20  kék c</v>
          </cell>
          <cell r="E4416">
            <v>0.05</v>
          </cell>
          <cell r="F4416">
            <v>1</v>
          </cell>
          <cell r="G4416">
            <v>606.48747957700004</v>
          </cell>
          <cell r="H4416" t="str">
            <v>fm</v>
          </cell>
        </row>
        <row r="4417">
          <cell r="A4417" t="str">
            <v>P12511VS</v>
          </cell>
          <cell r="B4417" t="str">
            <v>PE100 SDR11 D125 X 11,40 kék c</v>
          </cell>
          <cell r="C4417">
            <v>6290</v>
          </cell>
          <cell r="D4417" t="str">
            <v>HUF</v>
          </cell>
          <cell r="E4417">
            <v>0.05</v>
          </cell>
          <cell r="F4417">
            <v>1</v>
          </cell>
          <cell r="G4417">
            <v>1692.956479641</v>
          </cell>
          <cell r="H4417" t="str">
            <v>fm</v>
          </cell>
        </row>
        <row r="4418">
          <cell r="A4418" t="str">
            <v>P125176VT</v>
          </cell>
          <cell r="B4418" t="str">
            <v>PE100 SDR17,6 D125 X 7,1 kék c</v>
          </cell>
          <cell r="E4418">
            <v>0.05</v>
          </cell>
          <cell r="F4418">
            <v>1</v>
          </cell>
          <cell r="G4418">
            <v>1134.7127120980001</v>
          </cell>
          <cell r="H4418" t="str">
            <v>fm</v>
          </cell>
        </row>
        <row r="4419">
          <cell r="A4419" t="str">
            <v>P12517BT</v>
          </cell>
          <cell r="B4419" t="str">
            <v>PE100 SDR17 D125X7,4 bcs</v>
          </cell>
          <cell r="E4419">
            <v>0.05</v>
          </cell>
          <cell r="F4419">
            <v>1</v>
          </cell>
          <cell r="G4419">
            <v>1139.0237267729999</v>
          </cell>
          <cell r="H4419" t="str">
            <v>fm</v>
          </cell>
        </row>
        <row r="4420">
          <cell r="A4420" t="str">
            <v>P12517VS</v>
          </cell>
          <cell r="B4420" t="str">
            <v>PE100 SDR17 D125 X 7,4 kék cs.</v>
          </cell>
          <cell r="C4420">
            <v>4256</v>
          </cell>
          <cell r="D4420" t="str">
            <v>HUF</v>
          </cell>
          <cell r="E4420">
            <v>0.05</v>
          </cell>
          <cell r="F4420">
            <v>1</v>
          </cell>
          <cell r="G4420">
            <v>1135.291843643</v>
          </cell>
          <cell r="H4420" t="str">
            <v>fm</v>
          </cell>
        </row>
        <row r="4421">
          <cell r="A4421" t="str">
            <v>P14011BS</v>
          </cell>
          <cell r="B4421" t="str">
            <v>PE100 SDR11 D140 X 12,7 bcs</v>
          </cell>
          <cell r="E4421">
            <v>0.05</v>
          </cell>
          <cell r="F4421">
            <v>1</v>
          </cell>
          <cell r="G4421">
            <v>2155.5021003080001</v>
          </cell>
          <cell r="H4421" t="str">
            <v>fm</v>
          </cell>
        </row>
        <row r="4422">
          <cell r="A4422" t="str">
            <v>P14011VS</v>
          </cell>
          <cell r="B4422" t="str">
            <v>PE100 SDR11 D140 X 12,7 kék cs</v>
          </cell>
          <cell r="C4422">
            <v>7880</v>
          </cell>
          <cell r="D4422" t="str">
            <v>HUF</v>
          </cell>
          <cell r="E4422">
            <v>0.05</v>
          </cell>
          <cell r="F4422">
            <v>1</v>
          </cell>
          <cell r="G4422">
            <v>2155.5021003080001</v>
          </cell>
          <cell r="H4422" t="str">
            <v>fm</v>
          </cell>
        </row>
        <row r="4423">
          <cell r="A4423" t="str">
            <v>P14017BS</v>
          </cell>
          <cell r="B4423" t="str">
            <v>PE100 SDR17 D140 X 8,30 barna cs</v>
          </cell>
          <cell r="E4423">
            <v>0.05</v>
          </cell>
          <cell r="F4423">
            <v>1</v>
          </cell>
          <cell r="G4423">
            <v>1438.340824458</v>
          </cell>
          <cell r="H4423" t="str">
            <v>fm</v>
          </cell>
        </row>
        <row r="4424">
          <cell r="A4424" t="str">
            <v>P14017VS</v>
          </cell>
          <cell r="B4424" t="str">
            <v>PE100 SDR17 D140 X 8,30 kék cs</v>
          </cell>
          <cell r="C4424">
            <v>5335</v>
          </cell>
          <cell r="D4424" t="str">
            <v>HUF</v>
          </cell>
          <cell r="E4424">
            <v>0.05</v>
          </cell>
          <cell r="F4424">
            <v>1</v>
          </cell>
          <cell r="G4424">
            <v>1437.9793243280001</v>
          </cell>
          <cell r="H4424" t="str">
            <v>fm</v>
          </cell>
        </row>
        <row r="4425">
          <cell r="A4425" t="str">
            <v>P14026VS</v>
          </cell>
          <cell r="B4425" t="str">
            <v>PE100 SDR26 D140 X 5,4 kék cs.</v>
          </cell>
          <cell r="E4425">
            <v>0.05</v>
          </cell>
          <cell r="F4425">
            <v>1</v>
          </cell>
          <cell r="G4425">
            <v>982.48935179299997</v>
          </cell>
          <cell r="H4425" t="str">
            <v>fm</v>
          </cell>
        </row>
        <row r="4426">
          <cell r="A4426" t="str">
            <v>P16011VS</v>
          </cell>
          <cell r="B4426" t="str">
            <v>PE100 SDR11 D160X14,6 kék cs.</v>
          </cell>
          <cell r="C4426">
            <v>10292</v>
          </cell>
          <cell r="D4426" t="str">
            <v>HUF</v>
          </cell>
          <cell r="E4426">
            <v>0.05</v>
          </cell>
          <cell r="F4426">
            <v>1</v>
          </cell>
          <cell r="G4426">
            <v>2778.469073884</v>
          </cell>
          <cell r="H4426" t="str">
            <v>fm</v>
          </cell>
        </row>
        <row r="4427">
          <cell r="A4427" t="str">
            <v>P160136VS</v>
          </cell>
          <cell r="B4427" t="str">
            <v>PE100 SDR13,6 D160 X 11,80 kék</v>
          </cell>
          <cell r="E4427">
            <v>0.05</v>
          </cell>
          <cell r="F4427">
            <v>1</v>
          </cell>
          <cell r="G4427">
            <v>2299.9780551499998</v>
          </cell>
          <cell r="H4427" t="str">
            <v>fm</v>
          </cell>
        </row>
        <row r="4428">
          <cell r="A4428" t="str">
            <v>P160176VS</v>
          </cell>
          <cell r="B4428" t="str">
            <v>PE100 SDR17,6 D160 X  9,10 kék</v>
          </cell>
          <cell r="E4428">
            <v>0.05</v>
          </cell>
          <cell r="F4428">
            <v>1</v>
          </cell>
          <cell r="G4428">
            <v>1819.929076206</v>
          </cell>
          <cell r="H4428" t="str">
            <v>fm</v>
          </cell>
        </row>
        <row r="4429">
          <cell r="A4429" t="str">
            <v>P16017BS</v>
          </cell>
          <cell r="B4429" t="str">
            <v>PE100 SDR17 D160X9,50 bcs</v>
          </cell>
          <cell r="E4429">
            <v>0.05</v>
          </cell>
          <cell r="F4429">
            <v>1</v>
          </cell>
          <cell r="G4429">
            <v>1899.4208359910001</v>
          </cell>
          <cell r="H4429" t="str">
            <v>fm</v>
          </cell>
        </row>
        <row r="4430">
          <cell r="A4430" t="str">
            <v>P16017VS</v>
          </cell>
          <cell r="B4430" t="str">
            <v>PE100 SDR17 D160 X 9,50 kék cs</v>
          </cell>
          <cell r="C4430">
            <v>6959</v>
          </cell>
          <cell r="D4430" t="str">
            <v>HUF</v>
          </cell>
          <cell r="E4430">
            <v>0.05</v>
          </cell>
          <cell r="F4430">
            <v>1</v>
          </cell>
          <cell r="G4430">
            <v>1879.008179851</v>
          </cell>
          <cell r="H4430" t="str">
            <v>fm</v>
          </cell>
        </row>
        <row r="4431">
          <cell r="A4431" t="str">
            <v>P16026VS</v>
          </cell>
          <cell r="B4431" t="str">
            <v>PE100 SDR26 D160 X 6,2 kék cs.</v>
          </cell>
          <cell r="E4431">
            <v>0.05</v>
          </cell>
          <cell r="F4431">
            <v>1</v>
          </cell>
          <cell r="G4431">
            <v>1280.192884301</v>
          </cell>
          <cell r="H4431" t="str">
            <v>fm</v>
          </cell>
        </row>
        <row r="4432">
          <cell r="A4432" t="str">
            <v>P18011VS</v>
          </cell>
          <cell r="B4432" t="str">
            <v>PE100 SDR11 D180 X 16,40 kék c</v>
          </cell>
          <cell r="C4432">
            <v>12968</v>
          </cell>
          <cell r="D4432" t="str">
            <v>HUF</v>
          </cell>
          <cell r="E4432">
            <v>0.05</v>
          </cell>
          <cell r="F4432">
            <v>1</v>
          </cell>
          <cell r="G4432">
            <v>3576.959300558</v>
          </cell>
          <cell r="H4432" t="str">
            <v>fm</v>
          </cell>
        </row>
        <row r="4433">
          <cell r="A4433" t="str">
            <v>P18017VS</v>
          </cell>
          <cell r="B4433" t="str">
            <v>PE100 SDR17 D180 X 10,70 kék c</v>
          </cell>
          <cell r="C4433">
            <v>8726</v>
          </cell>
          <cell r="D4433" t="str">
            <v>HUF</v>
          </cell>
          <cell r="E4433">
            <v>0.05</v>
          </cell>
          <cell r="F4433">
            <v>1</v>
          </cell>
          <cell r="G4433">
            <v>2326.7064668500002</v>
          </cell>
          <cell r="H4433" t="str">
            <v>fm</v>
          </cell>
        </row>
        <row r="4434">
          <cell r="A4434" t="str">
            <v>P20009VS</v>
          </cell>
          <cell r="B4434" t="str">
            <v>PE100 SDR9 D200 X 22,4 kék cs</v>
          </cell>
          <cell r="E4434">
            <v>0.05</v>
          </cell>
          <cell r="F4434">
            <v>1</v>
          </cell>
          <cell r="G4434">
            <v>5121.2110327620003</v>
          </cell>
          <cell r="H4434" t="str">
            <v>fm</v>
          </cell>
        </row>
        <row r="4435">
          <cell r="A4435" t="str">
            <v>P200176VS</v>
          </cell>
          <cell r="B4435" t="str">
            <v>PE100 SDR17,6 D200 X 11,40 kék</v>
          </cell>
          <cell r="E4435">
            <v>0.05</v>
          </cell>
          <cell r="F4435">
            <v>1</v>
          </cell>
          <cell r="G4435">
            <v>2802.861476394</v>
          </cell>
          <cell r="H4435" t="str">
            <v>fm</v>
          </cell>
        </row>
        <row r="4436">
          <cell r="A4436" t="str">
            <v>P250136VS</v>
          </cell>
          <cell r="B4436" t="str">
            <v>PE100 SDR13,6 D250 X 18,4 kék</v>
          </cell>
          <cell r="E4436">
            <v>0.05</v>
          </cell>
          <cell r="F4436">
            <v>1</v>
          </cell>
          <cell r="G4436">
            <v>5535.8474297579996</v>
          </cell>
          <cell r="H4436" t="str">
            <v>fm</v>
          </cell>
        </row>
        <row r="4437">
          <cell r="A4437" t="str">
            <v>P250176GS</v>
          </cell>
          <cell r="B4437" t="str">
            <v>PE100 SDR17,6 D250X14,2 sárga</v>
          </cell>
          <cell r="E4437">
            <v>0.05</v>
          </cell>
          <cell r="F4437">
            <v>1</v>
          </cell>
          <cell r="G4437">
            <v>4364.8287664250001</v>
          </cell>
          <cell r="H4437" t="str">
            <v>fm</v>
          </cell>
        </row>
        <row r="4438">
          <cell r="A4438" t="str">
            <v>P25017VS</v>
          </cell>
          <cell r="B4438" t="str">
            <v>PE100  SDR17 D250 X 14,8 kék c</v>
          </cell>
          <cell r="C4438">
            <v>16906</v>
          </cell>
          <cell r="D4438" t="str">
            <v>HUF</v>
          </cell>
          <cell r="E4438">
            <v>0.05</v>
          </cell>
          <cell r="F4438">
            <v>1</v>
          </cell>
          <cell r="G4438">
            <v>4467.9091453150004</v>
          </cell>
          <cell r="H4438" t="str">
            <v>fm</v>
          </cell>
        </row>
        <row r="4439">
          <cell r="A4439" t="str">
            <v>P31511ZS</v>
          </cell>
          <cell r="B4439" t="str">
            <v>PE100 SDR11 D315x28,6 zöld csík</v>
          </cell>
          <cell r="E4439">
            <v>0.05</v>
          </cell>
          <cell r="F4439">
            <v>1</v>
          </cell>
          <cell r="G4439">
            <v>10587.050198700999</v>
          </cell>
          <cell r="H4439" t="str">
            <v>fm</v>
          </cell>
        </row>
        <row r="4440">
          <cell r="A4440" t="str">
            <v>P315136VS</v>
          </cell>
          <cell r="B4440" t="str">
            <v>PE100 SDR13,6 D315X23,2 kék cs</v>
          </cell>
          <cell r="E4440">
            <v>0.05</v>
          </cell>
          <cell r="F4440">
            <v>1</v>
          </cell>
          <cell r="G4440">
            <v>8743.6456599800003</v>
          </cell>
          <cell r="H4440" t="str">
            <v>fm</v>
          </cell>
        </row>
        <row r="4441">
          <cell r="A4441" t="str">
            <v>P315176GS</v>
          </cell>
          <cell r="B4441" t="str">
            <v>PE100 SDR17,6 D315X17,9 sárga</v>
          </cell>
          <cell r="E4441">
            <v>0.05</v>
          </cell>
          <cell r="F4441">
            <v>1</v>
          </cell>
          <cell r="G4441">
            <v>6885.3547776490004</v>
          </cell>
          <cell r="H4441" t="str">
            <v>fm</v>
          </cell>
        </row>
        <row r="4442">
          <cell r="A4442" t="str">
            <v>P400176VS</v>
          </cell>
          <cell r="B4442" t="str">
            <v>PE100 SDR17,6 D400 X 22,70 kék cs</v>
          </cell>
          <cell r="E4442">
            <v>0.05</v>
          </cell>
          <cell r="F4442">
            <v>1</v>
          </cell>
          <cell r="G4442">
            <v>11933.923675133999</v>
          </cell>
          <cell r="H4442" t="str">
            <v>fm</v>
          </cell>
        </row>
        <row r="4443">
          <cell r="A4443" t="str">
            <v>P40026BS</v>
          </cell>
          <cell r="B4443" t="str">
            <v>PE100 SDR26 D400X15,3 b.cs.</v>
          </cell>
          <cell r="E4443">
            <v>0.05</v>
          </cell>
          <cell r="F4443">
            <v>1</v>
          </cell>
          <cell r="G4443">
            <v>8183.3455084819998</v>
          </cell>
          <cell r="H4443" t="str">
            <v>fm</v>
          </cell>
        </row>
        <row r="4444">
          <cell r="A4444" t="str">
            <v>P40026VS</v>
          </cell>
          <cell r="B4444" t="str">
            <v>PE100 SDR26 D400X15,3 kék cs.</v>
          </cell>
          <cell r="E4444">
            <v>0.05</v>
          </cell>
          <cell r="F4444">
            <v>1</v>
          </cell>
          <cell r="G4444">
            <v>8092.609071334</v>
          </cell>
          <cell r="H4444" t="str">
            <v>fm</v>
          </cell>
        </row>
        <row r="4445">
          <cell r="A4445" t="str">
            <v>P50017VS</v>
          </cell>
          <cell r="B4445" t="str">
            <v>PE100 SDR17   D500 X 29,70 kék cs</v>
          </cell>
          <cell r="C4445">
            <v>67123</v>
          </cell>
          <cell r="D4445" t="str">
            <v>HUF</v>
          </cell>
          <cell r="E4445">
            <v>0.05</v>
          </cell>
          <cell r="F4445">
            <v>1</v>
          </cell>
          <cell r="G4445">
            <v>19297.540152374</v>
          </cell>
          <cell r="H4445" t="str">
            <v>fm</v>
          </cell>
        </row>
        <row r="4446">
          <cell r="A4446" t="str">
            <v>P56017VS</v>
          </cell>
          <cell r="B4446" t="str">
            <v>PE100 SDR17 D560X33,2</v>
          </cell>
          <cell r="E4446">
            <v>0.05</v>
          </cell>
          <cell r="F4446">
            <v>1</v>
          </cell>
          <cell r="G4446">
            <v>23816.733459594001</v>
          </cell>
          <cell r="H4446" t="str">
            <v>fm</v>
          </cell>
        </row>
        <row r="4447">
          <cell r="A4447" t="str">
            <v>PE03211GT</v>
          </cell>
          <cell r="B4447" t="str">
            <v>PIPE PE100 SDR11 D32X3 ELT</v>
          </cell>
          <cell r="E4447">
            <v>0.05</v>
          </cell>
          <cell r="F4447">
            <v>1</v>
          </cell>
          <cell r="G4447">
            <v>154.939080448</v>
          </cell>
          <cell r="H4447" t="str">
            <v>fm</v>
          </cell>
        </row>
        <row r="4448">
          <cell r="A4448" t="str">
            <v>PE04011GT</v>
          </cell>
          <cell r="B4448" t="str">
            <v>PIPE PE100 SDR11 D40X3,7 ELT</v>
          </cell>
          <cell r="E4448">
            <v>0.05</v>
          </cell>
          <cell r="F4448">
            <v>1</v>
          </cell>
          <cell r="G4448">
            <v>234.52723245999999</v>
          </cell>
          <cell r="H4448" t="str">
            <v>fm</v>
          </cell>
        </row>
        <row r="4449">
          <cell r="A4449" t="str">
            <v>PE110176GT</v>
          </cell>
          <cell r="B4449" t="str">
            <v>PIPE SDR17,6 PE100 D110X6,3 EL</v>
          </cell>
          <cell r="E4449">
            <v>0.05</v>
          </cell>
          <cell r="F4449">
            <v>1</v>
          </cell>
          <cell r="G4449">
            <v>1131.8071825489999</v>
          </cell>
          <cell r="H4449" t="str">
            <v>fm</v>
          </cell>
        </row>
        <row r="4450">
          <cell r="A4450" t="str">
            <v>PE125176GT</v>
          </cell>
          <cell r="B4450" t="str">
            <v>PIPE SDR17,6 PE100 D125X7,1 EL</v>
          </cell>
          <cell r="E4450">
            <v>0.05</v>
          </cell>
          <cell r="F4450">
            <v>1</v>
          </cell>
          <cell r="G4450">
            <v>1414.461682549</v>
          </cell>
          <cell r="H4450" t="str">
            <v>fm</v>
          </cell>
        </row>
        <row r="4451">
          <cell r="A4451" t="str">
            <v>PE160176GS</v>
          </cell>
          <cell r="B4451" t="str">
            <v>PIPE SDR17,6 PE100 D160X9,1 EL</v>
          </cell>
          <cell r="E4451">
            <v>0.05</v>
          </cell>
          <cell r="F4451">
            <v>1</v>
          </cell>
          <cell r="G4451">
            <v>2054.9693750000001</v>
          </cell>
          <cell r="H4451" t="str">
            <v>fm</v>
          </cell>
        </row>
        <row r="4452">
          <cell r="A4452" t="str">
            <v>PE200176GS</v>
          </cell>
          <cell r="B4452" t="str">
            <v>PIPE SDR17,6 PE100 D200X11,4 EL</v>
          </cell>
          <cell r="E4452">
            <v>0.05</v>
          </cell>
          <cell r="F4452">
            <v>1</v>
          </cell>
          <cell r="G4452">
            <v>3208.0293482000002</v>
          </cell>
          <cell r="H4452" t="str">
            <v>fm</v>
          </cell>
        </row>
        <row r="4453">
          <cell r="A4453" t="str">
            <v>PE315176GS</v>
          </cell>
          <cell r="B4453" t="str">
            <v>PIPE SDR17,6 PE100 D315X17,9 E</v>
          </cell>
          <cell r="E4453">
            <v>0.05</v>
          </cell>
          <cell r="F4453">
            <v>1</v>
          </cell>
          <cell r="G4453">
            <v>9014.3993449110003</v>
          </cell>
          <cell r="H4453" t="str">
            <v>fm</v>
          </cell>
        </row>
        <row r="4454">
          <cell r="A4454" t="str">
            <v>PK31517VS</v>
          </cell>
          <cell r="B4454" t="str">
            <v>PE100 SDR17 D315 X 18,7 kék</v>
          </cell>
          <cell r="E4454">
            <v>0.05</v>
          </cell>
          <cell r="F4454">
            <v>1</v>
          </cell>
          <cell r="G4454">
            <v>5514.2935288489998</v>
          </cell>
          <cell r="H4454" t="str">
            <v>fm</v>
          </cell>
        </row>
        <row r="4455">
          <cell r="A4455" t="str">
            <v>PK40017VS</v>
          </cell>
          <cell r="B4455" t="str">
            <v>PE100 SDR17 D400 X 23,7 kék</v>
          </cell>
          <cell r="E4455">
            <v>0.05</v>
          </cell>
          <cell r="F4455">
            <v>1</v>
          </cell>
          <cell r="G4455">
            <v>9586.130791218</v>
          </cell>
          <cell r="H4455" t="str">
            <v>fm</v>
          </cell>
        </row>
        <row r="4456">
          <cell r="A4456" t="str">
            <v>PK50017VS</v>
          </cell>
          <cell r="B4456" t="str">
            <v>PE100 SDR17 D500 X 29,7 kék</v>
          </cell>
          <cell r="E4456">
            <v>0.05</v>
          </cell>
          <cell r="F4456">
            <v>1</v>
          </cell>
          <cell r="G4456">
            <v>14993.159402538</v>
          </cell>
          <cell r="H4456" t="str">
            <v>fm</v>
          </cell>
        </row>
        <row r="4457">
          <cell r="A4457" t="str">
            <v>PP250176</v>
          </cell>
          <cell r="B4457" t="str">
            <v>PP  SDR17,6 D250X14,2</v>
          </cell>
          <cell r="E4457">
            <v>0.05</v>
          </cell>
          <cell r="F4457">
            <v>1</v>
          </cell>
          <cell r="G4457">
            <v>4495.6743461530004</v>
          </cell>
          <cell r="H4457" t="str">
            <v>fm</v>
          </cell>
        </row>
        <row r="4458">
          <cell r="A4458" t="str">
            <v>QBIC021</v>
          </cell>
          <cell r="B4458" t="str">
            <v>Vertikális csatlakozó elem</v>
          </cell>
          <cell r="C4458">
            <v>114</v>
          </cell>
          <cell r="D4458" t="str">
            <v>HUF</v>
          </cell>
          <cell r="E4458">
            <v>0.05</v>
          </cell>
          <cell r="F4458">
            <v>1</v>
          </cell>
          <cell r="G4458">
            <v>44.07</v>
          </cell>
          <cell r="H4458" t="str">
            <v>db</v>
          </cell>
        </row>
        <row r="4459">
          <cell r="A4459" t="str">
            <v>QBIC023</v>
          </cell>
          <cell r="B4459" t="str">
            <v>Q-Bic akna- adapter</v>
          </cell>
          <cell r="C4459">
            <v>63765</v>
          </cell>
          <cell r="D4459" t="str">
            <v>HUF</v>
          </cell>
          <cell r="E4459">
            <v>0.05</v>
          </cell>
          <cell r="F4459">
            <v>1</v>
          </cell>
          <cell r="G4459">
            <v>21223.87</v>
          </cell>
          <cell r="H4459" t="str">
            <v>db</v>
          </cell>
        </row>
        <row r="4460">
          <cell r="A4460" t="str">
            <v>QBIC024</v>
          </cell>
          <cell r="B4460" t="str">
            <v>Könnyű oldal-véglezáró</v>
          </cell>
          <cell r="C4460">
            <v>5679</v>
          </cell>
          <cell r="D4460" t="str">
            <v>HUF</v>
          </cell>
          <cell r="E4460">
            <v>0.05</v>
          </cell>
          <cell r="F4460">
            <v>1</v>
          </cell>
          <cell r="G4460">
            <v>2137.98</v>
          </cell>
          <cell r="H4460" t="str">
            <v>db</v>
          </cell>
        </row>
        <row r="4461">
          <cell r="A4461" t="str">
            <v>QBIC026</v>
          </cell>
          <cell r="B4461" t="str">
            <v>Megvezető adapter  aknához</v>
          </cell>
          <cell r="C4461">
            <v>21169</v>
          </cell>
          <cell r="D4461" t="str">
            <v>HUF</v>
          </cell>
          <cell r="E4461">
            <v>0.05</v>
          </cell>
          <cell r="F4461">
            <v>1</v>
          </cell>
          <cell r="G4461">
            <v>7642.91</v>
          </cell>
          <cell r="H4461" t="str">
            <v>db</v>
          </cell>
        </row>
        <row r="4462">
          <cell r="A4462" t="str">
            <v>QDVKT110</v>
          </cell>
          <cell r="B4462" t="str">
            <v>DVKT  kábelvédőcső D110x95mm vízzáró</v>
          </cell>
          <cell r="C4462">
            <v>2405</v>
          </cell>
          <cell r="D4462" t="str">
            <v>HUF</v>
          </cell>
          <cell r="E4462">
            <v>0.05</v>
          </cell>
          <cell r="F4462">
            <v>1</v>
          </cell>
          <cell r="G4462">
            <v>293.17</v>
          </cell>
          <cell r="H4462" t="str">
            <v>fm</v>
          </cell>
        </row>
        <row r="4463">
          <cell r="A4463" t="str">
            <v>QDVKTA075</v>
          </cell>
          <cell r="B4463" t="str">
            <v>DVKT  kábelvédő összekötő D75</v>
          </cell>
          <cell r="E4463">
            <v>0.05</v>
          </cell>
          <cell r="F4463">
            <v>1</v>
          </cell>
          <cell r="G4463">
            <v>290.43</v>
          </cell>
          <cell r="H4463" t="str">
            <v>db</v>
          </cell>
        </row>
        <row r="4464">
          <cell r="A4464" t="str">
            <v>QDVR110</v>
          </cell>
          <cell r="B4464" t="str">
            <v>DVR kábelvédőcső D110X96mm</v>
          </cell>
          <cell r="C4464">
            <v>809</v>
          </cell>
          <cell r="D4464" t="str">
            <v>HUF</v>
          </cell>
          <cell r="E4464">
            <v>0.05</v>
          </cell>
          <cell r="F4464">
            <v>1</v>
          </cell>
          <cell r="G4464">
            <v>224.4</v>
          </cell>
          <cell r="H4464" t="str">
            <v>fm</v>
          </cell>
        </row>
        <row r="4465">
          <cell r="A4465" t="str">
            <v>QDVR75</v>
          </cell>
          <cell r="B4465" t="str">
            <v>DVR kábelvédőcső D75X64mmF</v>
          </cell>
          <cell r="E4465">
            <v>0.05</v>
          </cell>
          <cell r="F4465">
            <v>1</v>
          </cell>
          <cell r="G4465">
            <v>152.47999999999999</v>
          </cell>
          <cell r="H4465" t="str">
            <v>fm</v>
          </cell>
        </row>
        <row r="4466">
          <cell r="A4466" t="str">
            <v>QDVRA05</v>
          </cell>
          <cell r="B4466" t="str">
            <v>DVR összekötő D50 mmF</v>
          </cell>
          <cell r="E4466">
            <v>0.05</v>
          </cell>
          <cell r="F4466">
            <v>1</v>
          </cell>
          <cell r="G4466">
            <v>41.03</v>
          </cell>
          <cell r="H4466" t="str">
            <v>db</v>
          </cell>
        </row>
        <row r="4467">
          <cell r="A4467" t="str">
            <v>QELWA1612</v>
          </cell>
          <cell r="B4467" t="str">
            <v>Wavin Elwa  csatlakozó csonk D125</v>
          </cell>
          <cell r="E4467">
            <v>0.05</v>
          </cell>
          <cell r="F4467">
            <v>1</v>
          </cell>
          <cell r="G4467">
            <v>1800.4</v>
          </cell>
          <cell r="H4467" t="str">
            <v>db</v>
          </cell>
        </row>
        <row r="4468">
          <cell r="A4468" t="str">
            <v>QELWA3030</v>
          </cell>
          <cell r="B4468" t="str">
            <v>Wavin Elwa szellőztető csonk</v>
          </cell>
          <cell r="E4468">
            <v>0.05</v>
          </cell>
          <cell r="F4468">
            <v>1</v>
          </cell>
          <cell r="G4468">
            <v>0</v>
          </cell>
          <cell r="H4468" t="str">
            <v>db</v>
          </cell>
        </row>
        <row r="4469">
          <cell r="A4469" t="str">
            <v>QELWA4510</v>
          </cell>
          <cell r="B4469" t="str">
            <v>Wavin Elwa szikkasztó blokk 0,2m3</v>
          </cell>
          <cell r="C4469">
            <v>17121</v>
          </cell>
          <cell r="D4469" t="str">
            <v>HUF</v>
          </cell>
          <cell r="E4469">
            <v>0.05</v>
          </cell>
          <cell r="F4469">
            <v>1</v>
          </cell>
          <cell r="G4469">
            <v>6044.07</v>
          </cell>
          <cell r="H4469" t="str">
            <v>db</v>
          </cell>
        </row>
        <row r="4470">
          <cell r="A4470" t="str">
            <v>QN0363</v>
          </cell>
          <cell r="B4470" t="str">
            <v>D 63X2,5 LPE öntözőcső P3,2</v>
          </cell>
          <cell r="E4470">
            <v>0.05</v>
          </cell>
          <cell r="F4470">
            <v>1</v>
          </cell>
          <cell r="G4470">
            <v>132.69999999999999</v>
          </cell>
          <cell r="H4470" t="str">
            <v>fm</v>
          </cell>
        </row>
        <row r="4471">
          <cell r="A4471" t="str">
            <v>QP03211GS</v>
          </cell>
          <cell r="B4471" t="str">
            <v>PE100 SDR11 D32 X3 sárga cs.</v>
          </cell>
          <cell r="E4471">
            <v>0.05</v>
          </cell>
          <cell r="F4471">
            <v>1</v>
          </cell>
          <cell r="G4471">
            <v>0</v>
          </cell>
          <cell r="H4471" t="str">
            <v>fm</v>
          </cell>
        </row>
        <row r="4472">
          <cell r="A4472" t="str">
            <v>QP04011VT</v>
          </cell>
          <cell r="B4472" t="str">
            <v>PE100 D40 X 3,7 SDR11</v>
          </cell>
          <cell r="E4472">
            <v>0.05</v>
          </cell>
          <cell r="F4472">
            <v>1</v>
          </cell>
          <cell r="G4472">
            <v>186.24</v>
          </cell>
          <cell r="H4472" t="str">
            <v>fm</v>
          </cell>
        </row>
        <row r="4473">
          <cell r="A4473" t="str">
            <v>QP18026VS</v>
          </cell>
          <cell r="B4473" t="str">
            <v>PE100  D180X6,9SDR26</v>
          </cell>
          <cell r="E4473">
            <v>0.05</v>
          </cell>
          <cell r="F4473">
            <v>1</v>
          </cell>
          <cell r="G4473">
            <v>1661</v>
          </cell>
          <cell r="H4473" t="str">
            <v>fm</v>
          </cell>
        </row>
        <row r="4474">
          <cell r="A4474" t="str">
            <v>QP20011VS</v>
          </cell>
          <cell r="B4474" t="str">
            <v>SDR11 CSÖ  PE100 D200 X 18,20</v>
          </cell>
          <cell r="E4474">
            <v>0.05</v>
          </cell>
          <cell r="F4474">
            <v>1</v>
          </cell>
          <cell r="G4474">
            <v>0</v>
          </cell>
          <cell r="H4474" t="str">
            <v>fm</v>
          </cell>
        </row>
        <row r="4475">
          <cell r="A4475" t="str">
            <v>QP35517VS</v>
          </cell>
          <cell r="B4475" t="str">
            <v>PE100 D355X21,1 SDR17</v>
          </cell>
          <cell r="E4475">
            <v>0.05</v>
          </cell>
          <cell r="F4475">
            <v>1</v>
          </cell>
          <cell r="G4475">
            <v>10500</v>
          </cell>
          <cell r="H4475" t="str">
            <v>fm</v>
          </cell>
        </row>
        <row r="4476">
          <cell r="A4476" t="str">
            <v>QP40026VS</v>
          </cell>
          <cell r="B4476" t="str">
            <v>PE100 D400X15,3 SDR26</v>
          </cell>
          <cell r="E4476">
            <v>0.05</v>
          </cell>
          <cell r="F4476">
            <v>1</v>
          </cell>
          <cell r="G4476">
            <v>13193</v>
          </cell>
          <cell r="H4476" t="str">
            <v>fm</v>
          </cell>
        </row>
        <row r="4477">
          <cell r="A4477" t="str">
            <v>QP45011VS</v>
          </cell>
          <cell r="B4477" t="str">
            <v>PE100 D450X41  SDR11</v>
          </cell>
          <cell r="E4477">
            <v>0.05</v>
          </cell>
          <cell r="F4477">
            <v>1</v>
          </cell>
          <cell r="G4477">
            <v>24972</v>
          </cell>
          <cell r="H4477" t="str">
            <v>fm</v>
          </cell>
        </row>
        <row r="4478">
          <cell r="A4478" t="str">
            <v>QP45017VS</v>
          </cell>
          <cell r="B4478" t="str">
            <v>PE100 D450 X 26,7 SDR17</v>
          </cell>
          <cell r="E4478">
            <v>0.05</v>
          </cell>
          <cell r="F4478">
            <v>1</v>
          </cell>
          <cell r="G4478">
            <v>15483.74</v>
          </cell>
          <cell r="H4478" t="str">
            <v>fm</v>
          </cell>
        </row>
        <row r="4479">
          <cell r="A4479" t="str">
            <v>QP50017BS</v>
          </cell>
          <cell r="B4479" t="str">
            <v>PE100 D500X29,7 SDR17 b.csík</v>
          </cell>
          <cell r="E4479">
            <v>0.05</v>
          </cell>
          <cell r="F4479">
            <v>1</v>
          </cell>
          <cell r="G4479">
            <v>0</v>
          </cell>
          <cell r="H4479" t="str">
            <v>fm</v>
          </cell>
        </row>
        <row r="4480">
          <cell r="A4480" t="str">
            <v>QP63017VS</v>
          </cell>
          <cell r="B4480" t="str">
            <v>PE100  D630X37,4 SDR17</v>
          </cell>
          <cell r="E4480">
            <v>0.05</v>
          </cell>
          <cell r="F4480">
            <v>1</v>
          </cell>
          <cell r="G4480">
            <v>35701</v>
          </cell>
          <cell r="H4480" t="str">
            <v>fm</v>
          </cell>
        </row>
        <row r="4481">
          <cell r="A4481" t="str">
            <v>QPFC200</v>
          </cell>
          <cell r="B4481" t="str">
            <v>Flexoren béléscső 200/172</v>
          </cell>
          <cell r="E4481">
            <v>0.05</v>
          </cell>
          <cell r="F4481">
            <v>1</v>
          </cell>
          <cell r="G4481">
            <v>630.35</v>
          </cell>
          <cell r="H4481" t="str">
            <v>fm</v>
          </cell>
        </row>
        <row r="4482">
          <cell r="A4482" t="str">
            <v>QPFH140</v>
          </cell>
          <cell r="B4482" t="str">
            <v>Flexoren kötőgyűrű 140</v>
          </cell>
          <cell r="E4482">
            <v>0.05</v>
          </cell>
          <cell r="F4482">
            <v>1</v>
          </cell>
          <cell r="G4482">
            <v>2465.5</v>
          </cell>
          <cell r="H4482" t="str">
            <v>db</v>
          </cell>
        </row>
        <row r="4483">
          <cell r="A4483" t="str">
            <v>QPK35511VS</v>
          </cell>
          <cell r="B4483" t="str">
            <v>PE 100 D355X32,2 SDR11 kék</v>
          </cell>
          <cell r="E4483">
            <v>0.05</v>
          </cell>
          <cell r="F4483">
            <v>1</v>
          </cell>
          <cell r="G4483">
            <v>10184.09</v>
          </cell>
          <cell r="H4483" t="str">
            <v>fm</v>
          </cell>
        </row>
        <row r="4484">
          <cell r="A4484" t="str">
            <v>QPP040176</v>
          </cell>
          <cell r="B4484" t="str">
            <v>PP CSÖ  P6  D40 X 2,3 SDR17,6</v>
          </cell>
          <cell r="E4484">
            <v>0.05</v>
          </cell>
          <cell r="F4484">
            <v>1</v>
          </cell>
          <cell r="G4484">
            <v>0</v>
          </cell>
          <cell r="H4484" t="str">
            <v>fm</v>
          </cell>
        </row>
        <row r="4485">
          <cell r="A4485" t="str">
            <v>QPP063176</v>
          </cell>
          <cell r="B4485" t="str">
            <v>PP CSÖ  P6  D63 X 3,6 SDR17,6</v>
          </cell>
          <cell r="E4485">
            <v>0.05</v>
          </cell>
          <cell r="F4485">
            <v>1</v>
          </cell>
          <cell r="G4485">
            <v>616</v>
          </cell>
          <cell r="H4485" t="str">
            <v>fm</v>
          </cell>
        </row>
        <row r="4486">
          <cell r="A4486" t="str">
            <v>QPP07511</v>
          </cell>
          <cell r="B4486" t="str">
            <v>PP CSÖ P10 D75 X 6,8 SDR11</v>
          </cell>
          <cell r="E4486">
            <v>0.05</v>
          </cell>
          <cell r="F4486">
            <v>1</v>
          </cell>
          <cell r="G4486">
            <v>1196</v>
          </cell>
          <cell r="H4486" t="str">
            <v>fm</v>
          </cell>
        </row>
        <row r="4487">
          <cell r="A4487" t="str">
            <v>QPS120</v>
          </cell>
          <cell r="B4487" t="str">
            <v>PS split kábelvédő cső D120/3m Fekete</v>
          </cell>
          <cell r="E4487">
            <v>0.05</v>
          </cell>
          <cell r="F4487">
            <v>1</v>
          </cell>
          <cell r="G4487">
            <v>1021.31</v>
          </cell>
          <cell r="H4487" t="str">
            <v>fm</v>
          </cell>
        </row>
        <row r="4488">
          <cell r="A4488" t="str">
            <v>QPS160</v>
          </cell>
          <cell r="B4488" t="str">
            <v>PS split kábelvédő cső D160/3m Fekete</v>
          </cell>
          <cell r="C4488">
            <v>6398</v>
          </cell>
          <cell r="D4488" t="str">
            <v>HUF</v>
          </cell>
          <cell r="E4488">
            <v>0.05</v>
          </cell>
          <cell r="F4488">
            <v>1</v>
          </cell>
          <cell r="G4488">
            <v>2103.8200000000002</v>
          </cell>
          <cell r="H4488" t="str">
            <v>fm</v>
          </cell>
        </row>
        <row r="4489">
          <cell r="A4489" t="str">
            <v>QPTS09011VS</v>
          </cell>
          <cell r="B4489" t="str">
            <v>WPE-TS PE100 SDR11 D90 kék</v>
          </cell>
          <cell r="C4489">
            <v>4984</v>
          </cell>
          <cell r="D4489" t="str">
            <v>HUF</v>
          </cell>
          <cell r="E4489">
            <v>0.05</v>
          </cell>
          <cell r="F4489">
            <v>1</v>
          </cell>
          <cell r="G4489">
            <v>852.9</v>
          </cell>
          <cell r="H4489" t="str">
            <v>fm</v>
          </cell>
        </row>
        <row r="4490">
          <cell r="A4490" t="str">
            <v>QR25017</v>
          </cell>
          <cell r="B4490" t="str">
            <v>Réselt PE cső D250 SDR17</v>
          </cell>
          <cell r="E4490">
            <v>0.05</v>
          </cell>
          <cell r="F4490">
            <v>1</v>
          </cell>
          <cell r="G4490">
            <v>5950</v>
          </cell>
          <cell r="H4490" t="str">
            <v>fm</v>
          </cell>
        </row>
        <row r="4491">
          <cell r="A4491" t="str">
            <v>QV03211VT</v>
          </cell>
          <cell r="B4491" t="str">
            <v>KPE   CSÖ  P10   D 32 X 3,00</v>
          </cell>
          <cell r="E4491">
            <v>0.05</v>
          </cell>
          <cell r="F4491">
            <v>1</v>
          </cell>
          <cell r="G4491">
            <v>137.03</v>
          </cell>
          <cell r="H4491" t="str">
            <v>fm</v>
          </cell>
        </row>
        <row r="4492">
          <cell r="A4492" t="str">
            <v>QV04011NS</v>
          </cell>
          <cell r="B4492" t="str">
            <v>PE CSŐ  SDR11 D 40  X 3,7</v>
          </cell>
          <cell r="E4492">
            <v>0.05</v>
          </cell>
          <cell r="F4492">
            <v>1</v>
          </cell>
          <cell r="G4492">
            <v>302</v>
          </cell>
          <cell r="H4492" t="str">
            <v>fm</v>
          </cell>
        </row>
        <row r="4493">
          <cell r="A4493" t="str">
            <v>QV040176VS</v>
          </cell>
          <cell r="B4493" t="str">
            <v>PE  CSŐ SDR17,6  D 40 X 2,3</v>
          </cell>
          <cell r="E4493">
            <v>0.05</v>
          </cell>
          <cell r="F4493">
            <v>1</v>
          </cell>
          <cell r="G4493">
            <v>83</v>
          </cell>
          <cell r="H4493" t="str">
            <v>fm</v>
          </cell>
        </row>
        <row r="4494">
          <cell r="A4494" t="str">
            <v>QV06311VS</v>
          </cell>
          <cell r="B4494" t="str">
            <v>PE CSŐ D 63X5,8 SDR11</v>
          </cell>
          <cell r="E4494">
            <v>0.05</v>
          </cell>
          <cell r="F4494">
            <v>1</v>
          </cell>
          <cell r="G4494">
            <v>391.08</v>
          </cell>
          <cell r="H4494" t="str">
            <v>fm</v>
          </cell>
        </row>
        <row r="4495">
          <cell r="A4495" t="str">
            <v>QV09011VS</v>
          </cell>
          <cell r="B4495" t="str">
            <v>PE  CSŐ   D 90 X 8,20 SDR11</v>
          </cell>
          <cell r="E4495">
            <v>0.05</v>
          </cell>
          <cell r="F4495">
            <v>1</v>
          </cell>
          <cell r="G4495">
            <v>595</v>
          </cell>
          <cell r="H4495" t="str">
            <v>fm</v>
          </cell>
        </row>
        <row r="4496">
          <cell r="A4496" t="str">
            <v>QV090176NS</v>
          </cell>
          <cell r="B4496" t="str">
            <v>PE CSŐ SDR17,6 D 90 X 5,1 csn</v>
          </cell>
          <cell r="E4496">
            <v>0.05</v>
          </cell>
          <cell r="F4496">
            <v>1</v>
          </cell>
          <cell r="G4496">
            <v>384.2</v>
          </cell>
          <cell r="H4496" t="str">
            <v>fm</v>
          </cell>
        </row>
        <row r="4497">
          <cell r="A4497" t="str">
            <v>QV11011VT</v>
          </cell>
          <cell r="B4497" t="str">
            <v>PE80 SDR11 D110 X 10 kék cs.</v>
          </cell>
          <cell r="E4497">
            <v>0.05</v>
          </cell>
          <cell r="F4497">
            <v>1</v>
          </cell>
          <cell r="G4497">
            <v>863.5</v>
          </cell>
          <cell r="H4497" t="str">
            <v>fm</v>
          </cell>
        </row>
        <row r="4498">
          <cell r="A4498" t="str">
            <v>QV20011VS</v>
          </cell>
          <cell r="B4498" t="str">
            <v>PE80 SDR11 D200 X 18,2 kék cs</v>
          </cell>
          <cell r="E4498">
            <v>0.05</v>
          </cell>
          <cell r="F4498">
            <v>1</v>
          </cell>
          <cell r="G4498">
            <v>2964</v>
          </cell>
          <cell r="H4498" t="str">
            <v>fm</v>
          </cell>
        </row>
        <row r="4499">
          <cell r="A4499" t="str">
            <v>QV250176VS</v>
          </cell>
          <cell r="B4499" t="str">
            <v>PE80 SDR17,6 D250 X 14,2 kék c</v>
          </cell>
          <cell r="E4499">
            <v>0.05</v>
          </cell>
          <cell r="F4499">
            <v>1</v>
          </cell>
          <cell r="G4499">
            <v>2898.5</v>
          </cell>
          <cell r="H4499" t="str">
            <v>fm</v>
          </cell>
        </row>
        <row r="4500">
          <cell r="A4500" t="str">
            <v>QV28011VS</v>
          </cell>
          <cell r="B4500" t="str">
            <v>PE80 SDR11 D280X25,4 kék cs.</v>
          </cell>
          <cell r="E4500">
            <v>0.05</v>
          </cell>
          <cell r="F4500">
            <v>1</v>
          </cell>
          <cell r="G4500">
            <v>0</v>
          </cell>
          <cell r="H4500" t="str">
            <v>fm</v>
          </cell>
        </row>
        <row r="4501">
          <cell r="A4501" t="str">
            <v>QV450176NS</v>
          </cell>
          <cell r="B4501" t="str">
            <v>PE80 SDR17,6 D450X25,5csn</v>
          </cell>
          <cell r="E4501">
            <v>0.05</v>
          </cell>
          <cell r="F4501">
            <v>1</v>
          </cell>
          <cell r="G4501">
            <v>18065</v>
          </cell>
          <cell r="H4501" t="str">
            <v>fm</v>
          </cell>
        </row>
        <row r="4502">
          <cell r="A4502" t="str">
            <v>QVC110176GT</v>
          </cell>
          <cell r="B4502" t="str">
            <v>PE80 SDR17,6 D110 X 6,3 sárga</v>
          </cell>
          <cell r="E4502">
            <v>0.05</v>
          </cell>
          <cell r="F4502">
            <v>1</v>
          </cell>
          <cell r="G4502">
            <v>682</v>
          </cell>
          <cell r="H4502" t="str">
            <v>fm</v>
          </cell>
        </row>
        <row r="4503">
          <cell r="A4503" t="str">
            <v>QVC40011GS</v>
          </cell>
          <cell r="B4503" t="str">
            <v>PE80 SDR11 D400 X 36,4 sárga c</v>
          </cell>
          <cell r="E4503">
            <v>0.05</v>
          </cell>
          <cell r="F4503">
            <v>1</v>
          </cell>
          <cell r="G4503">
            <v>27110</v>
          </cell>
          <cell r="H4503" t="str">
            <v>fm</v>
          </cell>
        </row>
        <row r="4504">
          <cell r="A4504" t="str">
            <v>QVY09011GS</v>
          </cell>
          <cell r="B4504" t="str">
            <v>PE80 SDR11 D90X8,2 sárga cső</v>
          </cell>
          <cell r="E4504">
            <v>0.05</v>
          </cell>
          <cell r="F4504">
            <v>1</v>
          </cell>
          <cell r="G4504">
            <v>920.28</v>
          </cell>
          <cell r="H4504" t="str">
            <v>fm</v>
          </cell>
        </row>
        <row r="4505">
          <cell r="A4505" t="str">
            <v>FFC20R</v>
          </cell>
          <cell r="B4505" t="str">
            <v>Többrétegű cső D20x2,25mm/R</v>
          </cell>
          <cell r="E4505">
            <v>0.05</v>
          </cell>
          <cell r="F4505">
            <v>1</v>
          </cell>
          <cell r="G4505">
            <v>79.849999999999994</v>
          </cell>
          <cell r="H4505" t="str">
            <v>fm</v>
          </cell>
        </row>
        <row r="4506">
          <cell r="A4506" t="str">
            <v>FFCS25</v>
          </cell>
          <cell r="B4506" t="str">
            <v>Többrétegű cső D25x2,5mm/5m</v>
          </cell>
          <cell r="C4506">
            <v>1894</v>
          </cell>
          <cell r="D4506" t="str">
            <v>HUF</v>
          </cell>
          <cell r="E4506">
            <v>0.05</v>
          </cell>
          <cell r="F4506">
            <v>1</v>
          </cell>
          <cell r="G4506">
            <v>269.42</v>
          </cell>
          <cell r="H4506" t="str">
            <v>fm</v>
          </cell>
        </row>
        <row r="4507">
          <cell r="A4507" t="str">
            <v>FFCS90</v>
          </cell>
          <cell r="B4507" t="str">
            <v>Többrétegű cső D90/5m</v>
          </cell>
          <cell r="E4507">
            <v>0.05</v>
          </cell>
          <cell r="F4507">
            <v>1</v>
          </cell>
          <cell r="G4507">
            <v>5338.32</v>
          </cell>
          <cell r="H4507" t="str">
            <v>fm</v>
          </cell>
        </row>
        <row r="4508">
          <cell r="A4508" t="str">
            <v>FFG23P</v>
          </cell>
          <cell r="B4508" t="str">
            <v>Flex.védőcső D23(20x2,25mm)piros</v>
          </cell>
          <cell r="E4508">
            <v>0.05</v>
          </cell>
          <cell r="F4508">
            <v>1</v>
          </cell>
          <cell r="G4508">
            <v>38.5</v>
          </cell>
          <cell r="H4508" t="str">
            <v>fm</v>
          </cell>
        </row>
        <row r="4509">
          <cell r="A4509" t="str">
            <v>FFG36</v>
          </cell>
          <cell r="B4509" t="str">
            <v>Flex, védőcső D36 (32x3mm)</v>
          </cell>
          <cell r="C4509">
            <v>1125</v>
          </cell>
          <cell r="D4509" t="str">
            <v>HUF</v>
          </cell>
          <cell r="E4509">
            <v>0.05</v>
          </cell>
          <cell r="F4509">
            <v>1</v>
          </cell>
          <cell r="G4509">
            <v>79.010000000000005</v>
          </cell>
          <cell r="H4509" t="str">
            <v>fm</v>
          </cell>
        </row>
        <row r="4510">
          <cell r="A4510" t="str">
            <v>FIC001</v>
          </cell>
          <cell r="B4510" t="str">
            <v>Kazántöltő ürítő csap 1/2'</v>
          </cell>
          <cell r="E4510">
            <v>0.05</v>
          </cell>
          <cell r="F4510">
            <v>1</v>
          </cell>
          <cell r="G4510">
            <v>443</v>
          </cell>
          <cell r="H4510" t="str">
            <v>db</v>
          </cell>
        </row>
        <row r="4511">
          <cell r="A4511" t="str">
            <v>FIC2233</v>
          </cell>
          <cell r="B4511" t="str">
            <v>ICMA 223/3 osztó 1'-24x1.5</v>
          </cell>
          <cell r="E4511">
            <v>0.05</v>
          </cell>
          <cell r="F4511">
            <v>1</v>
          </cell>
          <cell r="G4511">
            <v>648.85</v>
          </cell>
          <cell r="H4511" t="str">
            <v>db</v>
          </cell>
        </row>
        <row r="4512">
          <cell r="A4512" t="str">
            <v>FIC2234</v>
          </cell>
          <cell r="B4512" t="str">
            <v>ICMA 223/4 osztó 1'-24x1,5</v>
          </cell>
          <cell r="E4512">
            <v>0.05</v>
          </cell>
          <cell r="F4512">
            <v>1</v>
          </cell>
          <cell r="G4512">
            <v>0</v>
          </cell>
          <cell r="H4512" t="str">
            <v>db</v>
          </cell>
        </row>
        <row r="4513">
          <cell r="A4513" t="str">
            <v>FIC2282</v>
          </cell>
          <cell r="B4513" t="str">
            <v>ICMA 228/2 osztó 1'-24x1,5</v>
          </cell>
          <cell r="E4513">
            <v>0.05</v>
          </cell>
          <cell r="F4513">
            <v>1</v>
          </cell>
          <cell r="G4513">
            <v>1719.5</v>
          </cell>
          <cell r="H4513" t="str">
            <v>db</v>
          </cell>
        </row>
        <row r="4514">
          <cell r="A4514" t="str">
            <v>FNN0103</v>
          </cell>
          <cell r="B4514" t="str">
            <v>Padlóf.osztó 1' szelepes 3r.</v>
          </cell>
          <cell r="E4514">
            <v>0.05</v>
          </cell>
          <cell r="F4514">
            <v>1</v>
          </cell>
          <cell r="G4514">
            <v>2770.2</v>
          </cell>
          <cell r="H4514" t="str">
            <v>db</v>
          </cell>
        </row>
        <row r="4515">
          <cell r="A4515" t="str">
            <v>FNN01033</v>
          </cell>
          <cell r="B4515" t="str">
            <v>Padlóf.osztó 1' -3*3/4'</v>
          </cell>
          <cell r="E4515">
            <v>0.05</v>
          </cell>
          <cell r="F4515">
            <v>1</v>
          </cell>
          <cell r="G4515">
            <v>1149.8800000000001</v>
          </cell>
          <cell r="H4515" t="str">
            <v>db</v>
          </cell>
        </row>
        <row r="4516">
          <cell r="A4516" t="str">
            <v>FNN5403</v>
          </cell>
          <cell r="B4516" t="str">
            <v>Padlóf.osztó 5/4' szelepes 3</v>
          </cell>
          <cell r="E4516">
            <v>0.05</v>
          </cell>
          <cell r="F4516">
            <v>1</v>
          </cell>
          <cell r="G4516">
            <v>2868.24</v>
          </cell>
          <cell r="H4516" t="str">
            <v>db</v>
          </cell>
        </row>
        <row r="4517">
          <cell r="A4517" t="str">
            <v>FNNF12</v>
          </cell>
          <cell r="B4517" t="str">
            <v>2 r. "FRONT" szab.szelepes pf.osztótest</v>
          </cell>
          <cell r="E4517">
            <v>0.05</v>
          </cell>
          <cell r="F4517">
            <v>1</v>
          </cell>
          <cell r="G4517">
            <v>1853.64</v>
          </cell>
          <cell r="H4517" t="str">
            <v>db</v>
          </cell>
        </row>
        <row r="4518">
          <cell r="A4518" t="str">
            <v>FNNF13</v>
          </cell>
          <cell r="B4518" t="str">
            <v>3 r. "FRONT" szab.szelepes pf.osztótest</v>
          </cell>
          <cell r="E4518">
            <v>0.05</v>
          </cell>
          <cell r="F4518">
            <v>1</v>
          </cell>
          <cell r="G4518">
            <v>2524</v>
          </cell>
          <cell r="H4518" t="str">
            <v>db</v>
          </cell>
        </row>
        <row r="4519">
          <cell r="A4519" t="str">
            <v>FNNS43411</v>
          </cell>
          <cell r="B4519" t="str">
            <v>Sárgaréz 1"-os osztótest, 4 körös</v>
          </cell>
          <cell r="E4519">
            <v>0.05</v>
          </cell>
          <cell r="F4519">
            <v>1</v>
          </cell>
          <cell r="G4519">
            <v>1480</v>
          </cell>
          <cell r="H4519" t="str">
            <v>db</v>
          </cell>
        </row>
        <row r="4520">
          <cell r="A4520" t="str">
            <v>FNTEU20</v>
          </cell>
          <cell r="B4520" t="str">
            <v>Eurokónuszos csatl. 20x2,25</v>
          </cell>
          <cell r="E4520">
            <v>0.05</v>
          </cell>
          <cell r="F4520">
            <v>1</v>
          </cell>
          <cell r="G4520">
            <v>194.62</v>
          </cell>
          <cell r="H4520" t="str">
            <v>db</v>
          </cell>
        </row>
        <row r="4521">
          <cell r="A4521" t="str">
            <v>FPFB20</v>
          </cell>
          <cell r="B4521" t="str">
            <v>Falikorong 90' bm, D20x1/2</v>
          </cell>
          <cell r="C4521">
            <v>2907</v>
          </cell>
          <cell r="D4521" t="str">
            <v>HUF</v>
          </cell>
          <cell r="E4521">
            <v>0.05</v>
          </cell>
          <cell r="F4521">
            <v>1</v>
          </cell>
          <cell r="G4521">
            <v>560.39</v>
          </cell>
          <cell r="H4521" t="str">
            <v>db</v>
          </cell>
        </row>
        <row r="4522">
          <cell r="A4522" t="str">
            <v>FPG008</v>
          </cell>
          <cell r="B4522" t="str">
            <v>Wavin K1 kalibráló 63</v>
          </cell>
          <cell r="C4522">
            <v>24472</v>
          </cell>
          <cell r="D4522" t="str">
            <v>HUF</v>
          </cell>
          <cell r="E4522">
            <v>0.05</v>
          </cell>
          <cell r="F4522">
            <v>1</v>
          </cell>
          <cell r="G4522">
            <v>8007</v>
          </cell>
          <cell r="H4522" t="str">
            <v>db</v>
          </cell>
        </row>
        <row r="4523">
          <cell r="A4523" t="str">
            <v>FPG009</v>
          </cell>
          <cell r="B4523" t="str">
            <v>Wavin K1 kalibráló 75</v>
          </cell>
          <cell r="E4523">
            <v>0.05</v>
          </cell>
          <cell r="F4523">
            <v>1</v>
          </cell>
          <cell r="G4523">
            <v>100</v>
          </cell>
          <cell r="H4523" t="str">
            <v>db</v>
          </cell>
        </row>
        <row r="4524">
          <cell r="A4524" t="str">
            <v>FPG1632K</v>
          </cell>
          <cell r="B4524" t="str">
            <v>XXXXX</v>
          </cell>
          <cell r="E4524">
            <v>0.05</v>
          </cell>
          <cell r="F4524">
            <v>1</v>
          </cell>
          <cell r="G4524">
            <v>22142.31</v>
          </cell>
          <cell r="H4524" t="str">
            <v>db</v>
          </cell>
        </row>
        <row r="4525">
          <cell r="A4525" t="str">
            <v>FPG20K</v>
          </cell>
          <cell r="B4525" t="str">
            <v>Klauke Press fej D20</v>
          </cell>
          <cell r="C4525">
            <v>38729</v>
          </cell>
          <cell r="D4525" t="str">
            <v>HUF</v>
          </cell>
          <cell r="E4525">
            <v>0.05</v>
          </cell>
          <cell r="F4525">
            <v>1</v>
          </cell>
          <cell r="G4525">
            <v>16391.23</v>
          </cell>
          <cell r="H4525" t="str">
            <v>db</v>
          </cell>
        </row>
        <row r="4526">
          <cell r="A4526" t="str">
            <v>FPGAK005</v>
          </cell>
          <cell r="B4526" t="str">
            <v>Akku-Press présgép Klauke 75mm-ig</v>
          </cell>
          <cell r="E4526">
            <v>0.05</v>
          </cell>
          <cell r="F4526">
            <v>1</v>
          </cell>
          <cell r="G4526">
            <v>219000</v>
          </cell>
          <cell r="H4526" t="str">
            <v>db</v>
          </cell>
        </row>
        <row r="4527">
          <cell r="A4527" t="str">
            <v>FPGCS01</v>
          </cell>
          <cell r="B4527" t="str">
            <v>Golyóscsap 1</v>
          </cell>
          <cell r="E4527">
            <v>0.05</v>
          </cell>
          <cell r="F4527">
            <v>1</v>
          </cell>
          <cell r="G4527">
            <v>0</v>
          </cell>
          <cell r="H4527" t="str">
            <v>db</v>
          </cell>
        </row>
        <row r="4528">
          <cell r="A4528" t="str">
            <v>FPGKP18</v>
          </cell>
          <cell r="B4528" t="str">
            <v>Wavin K1 kézi préshez pofa 18</v>
          </cell>
          <cell r="E4528">
            <v>0.05</v>
          </cell>
          <cell r="F4528">
            <v>1</v>
          </cell>
          <cell r="G4528">
            <v>0</v>
          </cell>
          <cell r="H4528" t="str">
            <v>db</v>
          </cell>
        </row>
        <row r="4529">
          <cell r="A4529" t="str">
            <v>FPGMF22</v>
          </cell>
          <cell r="B4529" t="str">
            <v>KPS-4 press réz D22-ös fej</v>
          </cell>
          <cell r="E4529">
            <v>0.05</v>
          </cell>
          <cell r="F4529">
            <v>1</v>
          </cell>
          <cell r="G4529">
            <v>20383</v>
          </cell>
          <cell r="H4529" t="str">
            <v>db</v>
          </cell>
        </row>
        <row r="4530">
          <cell r="A4530" t="str">
            <v>FPGR16</v>
          </cell>
          <cell r="B4530" t="str">
            <v>Wavin K1 hajlítórugó D16 belső</v>
          </cell>
          <cell r="C4530">
            <v>3074</v>
          </cell>
          <cell r="D4530" t="str">
            <v>HUF</v>
          </cell>
          <cell r="E4530">
            <v>0.05</v>
          </cell>
          <cell r="F4530">
            <v>1</v>
          </cell>
          <cell r="G4530">
            <v>1505.89</v>
          </cell>
          <cell r="H4530" t="str">
            <v>db</v>
          </cell>
        </row>
        <row r="4531">
          <cell r="A4531" t="str">
            <v>FPGRK25</v>
          </cell>
          <cell r="B4531" t="str">
            <v>Wavin K1 hajlítórugó D25 külső</v>
          </cell>
          <cell r="C4531">
            <v>4518</v>
          </cell>
          <cell r="D4531" t="str">
            <v>HUF</v>
          </cell>
          <cell r="E4531">
            <v>0.05</v>
          </cell>
          <cell r="F4531">
            <v>1</v>
          </cell>
          <cell r="G4531">
            <v>1122</v>
          </cell>
          <cell r="H4531" t="str">
            <v>db</v>
          </cell>
        </row>
        <row r="4532">
          <cell r="A4532" t="str">
            <v>FPH20</v>
          </cell>
          <cell r="B4532" t="str">
            <v>Hollandi csatl,idom D20x3/4</v>
          </cell>
          <cell r="C4532">
            <v>4727</v>
          </cell>
          <cell r="D4532" t="str">
            <v>HUF</v>
          </cell>
          <cell r="E4532">
            <v>0.05</v>
          </cell>
          <cell r="F4532">
            <v>1</v>
          </cell>
          <cell r="G4532">
            <v>352.32</v>
          </cell>
          <cell r="H4532" t="str">
            <v>db</v>
          </cell>
        </row>
        <row r="4533">
          <cell r="A4533" t="str">
            <v>FPH40</v>
          </cell>
          <cell r="B4533" t="str">
            <v>Hollandi csatl,idom D40x1 1/4</v>
          </cell>
          <cell r="C4533">
            <v>12697</v>
          </cell>
          <cell r="D4533" t="str">
            <v>HUF</v>
          </cell>
          <cell r="E4533">
            <v>0.05</v>
          </cell>
          <cell r="F4533">
            <v>1</v>
          </cell>
          <cell r="G4533">
            <v>1799.26</v>
          </cell>
          <cell r="H4533" t="str">
            <v>db</v>
          </cell>
        </row>
        <row r="4534">
          <cell r="A4534" t="str">
            <v>FPH502</v>
          </cell>
          <cell r="B4534" t="str">
            <v>Hollandi csatl,idom D50x2</v>
          </cell>
          <cell r="E4534">
            <v>0.05</v>
          </cell>
          <cell r="F4534">
            <v>1</v>
          </cell>
          <cell r="G4534">
            <v>4386.4399999999996</v>
          </cell>
          <cell r="H4534" t="str">
            <v>db</v>
          </cell>
        </row>
        <row r="4535">
          <cell r="A4535" t="str">
            <v>FPK440</v>
          </cell>
          <cell r="B4535" t="str">
            <v>Könyök 45'  D40</v>
          </cell>
          <cell r="E4535">
            <v>0.05</v>
          </cell>
          <cell r="F4535">
            <v>1</v>
          </cell>
          <cell r="G4535">
            <v>1296.47</v>
          </cell>
          <cell r="H4535" t="str">
            <v>db</v>
          </cell>
        </row>
        <row r="4536">
          <cell r="A4536" t="str">
            <v>FPK932</v>
          </cell>
          <cell r="B4536" t="str">
            <v>Könyök 90'  D32</v>
          </cell>
          <cell r="C4536">
            <v>4295</v>
          </cell>
          <cell r="D4536" t="str">
            <v>HUF</v>
          </cell>
          <cell r="E4536">
            <v>0.05</v>
          </cell>
          <cell r="F4536">
            <v>1</v>
          </cell>
          <cell r="G4536">
            <v>660.26</v>
          </cell>
          <cell r="H4536" t="str">
            <v>db</v>
          </cell>
        </row>
        <row r="4537">
          <cell r="A4537" t="str">
            <v>FPKB9201</v>
          </cell>
          <cell r="B4537" t="str">
            <v>Bm, Könyök 90'  D20x3/4'</v>
          </cell>
          <cell r="C4537">
            <v>2893</v>
          </cell>
          <cell r="D4537" t="str">
            <v>HUF</v>
          </cell>
          <cell r="E4537">
            <v>0.05</v>
          </cell>
          <cell r="F4537">
            <v>1</v>
          </cell>
          <cell r="G4537">
            <v>527.1</v>
          </cell>
          <cell r="H4537" t="str">
            <v>db</v>
          </cell>
        </row>
        <row r="4538">
          <cell r="A4538" t="str">
            <v>FPKK9201</v>
          </cell>
          <cell r="B4538" t="str">
            <v>Km, Könyök 90' D20 x 1/2'</v>
          </cell>
          <cell r="C4538">
            <v>2368</v>
          </cell>
          <cell r="D4538" t="str">
            <v>HUF</v>
          </cell>
          <cell r="E4538">
            <v>0.05</v>
          </cell>
          <cell r="F4538">
            <v>1</v>
          </cell>
          <cell r="G4538">
            <v>274.74</v>
          </cell>
          <cell r="H4538" t="str">
            <v>db</v>
          </cell>
        </row>
        <row r="4539">
          <cell r="A4539" t="str">
            <v>FPMB16</v>
          </cell>
          <cell r="B4539" t="str">
            <v>Bm, csatlakozóidom D16 x 1/2</v>
          </cell>
          <cell r="C4539">
            <v>1585</v>
          </cell>
          <cell r="D4539" t="str">
            <v>HUF</v>
          </cell>
          <cell r="E4539">
            <v>0.05</v>
          </cell>
          <cell r="F4539">
            <v>1</v>
          </cell>
          <cell r="G4539">
            <v>288.52</v>
          </cell>
          <cell r="H4539" t="str">
            <v>db</v>
          </cell>
        </row>
        <row r="4540">
          <cell r="A4540" t="str">
            <v>FPMB201</v>
          </cell>
          <cell r="B4540" t="str">
            <v>Bm, csatlakozóidom D20 x 3/4</v>
          </cell>
          <cell r="C4540">
            <v>2382</v>
          </cell>
          <cell r="D4540" t="str">
            <v>HUF</v>
          </cell>
          <cell r="E4540">
            <v>0.05</v>
          </cell>
          <cell r="F4540">
            <v>1</v>
          </cell>
          <cell r="G4540">
            <v>410.58</v>
          </cell>
          <cell r="H4540" t="str">
            <v>db</v>
          </cell>
        </row>
        <row r="4541">
          <cell r="A4541" t="str">
            <v>FPMB25</v>
          </cell>
          <cell r="B4541" t="str">
            <v>Bm, csatlakozóidom D25 x 3/4</v>
          </cell>
          <cell r="C4541">
            <v>2725</v>
          </cell>
          <cell r="D4541" t="str">
            <v>HUF</v>
          </cell>
          <cell r="E4541">
            <v>0.05</v>
          </cell>
          <cell r="F4541">
            <v>1</v>
          </cell>
          <cell r="G4541">
            <v>468.84</v>
          </cell>
          <cell r="H4541" t="str">
            <v>db</v>
          </cell>
        </row>
        <row r="4542">
          <cell r="A4542" t="str">
            <v>FPMK321</v>
          </cell>
          <cell r="B4542" t="str">
            <v>Km, csatlakozóidom D32 x 1 1/4</v>
          </cell>
          <cell r="C4542">
            <v>4192</v>
          </cell>
          <cell r="D4542" t="str">
            <v>HUF</v>
          </cell>
          <cell r="E4542">
            <v>0.05</v>
          </cell>
          <cell r="F4542">
            <v>1</v>
          </cell>
          <cell r="G4542">
            <v>851.68</v>
          </cell>
          <cell r="H4542" t="str">
            <v>db</v>
          </cell>
        </row>
        <row r="4543">
          <cell r="A4543" t="str">
            <v>FPOST1</v>
          </cell>
          <cell r="B4543" t="str">
            <v>Osztótartó</v>
          </cell>
          <cell r="E4543">
            <v>0.05</v>
          </cell>
          <cell r="F4543">
            <v>1</v>
          </cell>
          <cell r="G4543">
            <v>617.79999999999995</v>
          </cell>
          <cell r="H4543" t="str">
            <v>db</v>
          </cell>
        </row>
        <row r="4544">
          <cell r="A4544" t="str">
            <v>FPOST2</v>
          </cell>
          <cell r="B4544" t="str">
            <v>Osztótartó pár</v>
          </cell>
          <cell r="E4544">
            <v>0.05</v>
          </cell>
          <cell r="F4544">
            <v>1</v>
          </cell>
          <cell r="G4544">
            <v>0</v>
          </cell>
          <cell r="H4544" t="str">
            <v>db</v>
          </cell>
        </row>
        <row r="4545">
          <cell r="A4545" t="str">
            <v>FPPA05</v>
          </cell>
          <cell r="B4545" t="str">
            <v>1"acél oszt-gy,1-5 l/min átf.mérővel 5r</v>
          </cell>
          <cell r="C4545">
            <v>115266</v>
          </cell>
          <cell r="D4545" t="str">
            <v>HUF</v>
          </cell>
          <cell r="E4545">
            <v>0.05</v>
          </cell>
          <cell r="F4545">
            <v>1</v>
          </cell>
          <cell r="G4545">
            <v>14471.82</v>
          </cell>
          <cell r="H4545" t="str">
            <v>db</v>
          </cell>
        </row>
        <row r="4546">
          <cell r="A4546" t="str">
            <v>FPPA08</v>
          </cell>
          <cell r="B4546" t="str">
            <v>1"acél oszt-gy,1-5 l/min átf.mérővel 8r</v>
          </cell>
          <cell r="C4546">
            <v>173308</v>
          </cell>
          <cell r="D4546" t="str">
            <v>HUF</v>
          </cell>
          <cell r="E4546">
            <v>0.05</v>
          </cell>
          <cell r="F4546">
            <v>1</v>
          </cell>
          <cell r="G4546">
            <v>20981.73</v>
          </cell>
          <cell r="H4546" t="str">
            <v>db</v>
          </cell>
        </row>
        <row r="4547">
          <cell r="A4547" t="str">
            <v>FPPA09</v>
          </cell>
          <cell r="B4547" t="str">
            <v>1"acél oszt-gy,1-5 l/min átf.mérővel 9r</v>
          </cell>
          <cell r="C4547">
            <v>200824</v>
          </cell>
          <cell r="D4547" t="str">
            <v>HUF</v>
          </cell>
          <cell r="E4547">
            <v>0.05</v>
          </cell>
          <cell r="F4547">
            <v>1</v>
          </cell>
          <cell r="G4547">
            <v>23640.57</v>
          </cell>
          <cell r="H4547" t="str">
            <v>db</v>
          </cell>
        </row>
        <row r="4548">
          <cell r="A4548" t="str">
            <v>FPPA10</v>
          </cell>
          <cell r="B4548" t="str">
            <v>1"acél oszt-gy,1-5 l/min átf.mérővel 10r</v>
          </cell>
          <cell r="C4548">
            <v>212559</v>
          </cell>
          <cell r="D4548" t="str">
            <v>HUF</v>
          </cell>
          <cell r="E4548">
            <v>0.05</v>
          </cell>
          <cell r="F4548">
            <v>1</v>
          </cell>
          <cell r="G4548">
            <v>25940.04</v>
          </cell>
          <cell r="H4548" t="str">
            <v>db</v>
          </cell>
        </row>
        <row r="4549">
          <cell r="A4549" t="str">
            <v>FPPA5403</v>
          </cell>
          <cell r="B4549" t="str">
            <v>Ip.oszt-gy.5/4"-osz.t,szel.átf.m 3 körös</v>
          </cell>
          <cell r="E4549">
            <v>0.05</v>
          </cell>
          <cell r="F4549">
            <v>1</v>
          </cell>
          <cell r="G4549">
            <v>12155.25</v>
          </cell>
          <cell r="H4549" t="str">
            <v>db</v>
          </cell>
        </row>
        <row r="4550">
          <cell r="A4550" t="str">
            <v>FPPM04</v>
          </cell>
          <cell r="B4550" t="str">
            <v>Műa osztó-gyűjtő beszab.szeleppel 4r.</v>
          </cell>
          <cell r="E4550">
            <v>0.05</v>
          </cell>
          <cell r="F4550">
            <v>1</v>
          </cell>
          <cell r="G4550">
            <v>13661.45</v>
          </cell>
          <cell r="H4550" t="str">
            <v>db</v>
          </cell>
        </row>
        <row r="4551">
          <cell r="A4551" t="str">
            <v>FPPM10</v>
          </cell>
          <cell r="B4551" t="str">
            <v>Műa osztó-gyűjtő beszab.szeleppel 10r.</v>
          </cell>
          <cell r="E4551">
            <v>0.05</v>
          </cell>
          <cell r="F4551">
            <v>1</v>
          </cell>
          <cell r="G4551">
            <v>27772.9</v>
          </cell>
          <cell r="H4551" t="str">
            <v>db</v>
          </cell>
        </row>
        <row r="4552">
          <cell r="A4552" t="str">
            <v>FPPN0254</v>
          </cell>
          <cell r="B4552" t="str">
            <v>Szel. pf. osztó-gyűjtő 5/4 2r.</v>
          </cell>
          <cell r="E4552">
            <v>0.05</v>
          </cell>
          <cell r="F4552">
            <v>1</v>
          </cell>
          <cell r="G4552">
            <v>17017</v>
          </cell>
          <cell r="H4552" t="str">
            <v>db</v>
          </cell>
        </row>
        <row r="4553">
          <cell r="A4553" t="str">
            <v>FPPN0354</v>
          </cell>
          <cell r="B4553" t="str">
            <v>Szel. pf. osztó-gyűjtő 5/4 3r.</v>
          </cell>
          <cell r="E4553">
            <v>0.05</v>
          </cell>
          <cell r="F4553">
            <v>1</v>
          </cell>
          <cell r="G4553">
            <v>20065</v>
          </cell>
          <cell r="H4553" t="str">
            <v>db</v>
          </cell>
        </row>
        <row r="4554">
          <cell r="A4554" t="str">
            <v>FPPN06</v>
          </cell>
          <cell r="B4554" t="str">
            <v>1"acél oszt-gy,átf.mérő nélkül 6r,</v>
          </cell>
          <cell r="C4554">
            <v>97526</v>
          </cell>
          <cell r="D4554" t="str">
            <v>HUF</v>
          </cell>
          <cell r="E4554">
            <v>0.05</v>
          </cell>
          <cell r="F4554">
            <v>1</v>
          </cell>
          <cell r="G4554">
            <v>14282.32</v>
          </cell>
          <cell r="H4554" t="str">
            <v>db</v>
          </cell>
        </row>
        <row r="4555">
          <cell r="A4555" t="str">
            <v>FPPN0854</v>
          </cell>
          <cell r="B4555" t="str">
            <v>Szel. pf. osztó-gyűjtő 5/4 8r.</v>
          </cell>
          <cell r="E4555">
            <v>0.05</v>
          </cell>
          <cell r="F4555">
            <v>1</v>
          </cell>
          <cell r="G4555">
            <v>37236</v>
          </cell>
          <cell r="H4555" t="str">
            <v>db</v>
          </cell>
        </row>
        <row r="4556">
          <cell r="A4556" t="str">
            <v>FPPN09</v>
          </cell>
          <cell r="B4556" t="str">
            <v>1"acél oszt-gy,átf.mérő nélkül 9r,</v>
          </cell>
          <cell r="C4556">
            <v>136703</v>
          </cell>
          <cell r="D4556" t="str">
            <v>HUF</v>
          </cell>
          <cell r="E4556">
            <v>0.05</v>
          </cell>
          <cell r="F4556">
            <v>1</v>
          </cell>
          <cell r="G4556">
            <v>19388.13</v>
          </cell>
          <cell r="H4556" t="str">
            <v>db</v>
          </cell>
        </row>
        <row r="4557">
          <cell r="A4557" t="str">
            <v>FPPN12</v>
          </cell>
          <cell r="B4557" t="str">
            <v>1"acél oszt-gy,átf.mérő nélkül 12r,</v>
          </cell>
          <cell r="C4557">
            <v>175879</v>
          </cell>
          <cell r="D4557" t="str">
            <v>HUF</v>
          </cell>
          <cell r="E4557">
            <v>0.05</v>
          </cell>
          <cell r="F4557">
            <v>1</v>
          </cell>
          <cell r="G4557">
            <v>26068.44</v>
          </cell>
          <cell r="H4557" t="str">
            <v>db</v>
          </cell>
        </row>
        <row r="4558">
          <cell r="A4558" t="str">
            <v>FPPNR02</v>
          </cell>
          <cell r="B4558" t="str">
            <v>1"réz oszt-gy,átf.mérő nélkül 2r</v>
          </cell>
          <cell r="E4558">
            <v>0.05</v>
          </cell>
          <cell r="F4558">
            <v>1</v>
          </cell>
          <cell r="G4558">
            <v>8375.85</v>
          </cell>
          <cell r="H4558" t="str">
            <v>db</v>
          </cell>
        </row>
        <row r="4559">
          <cell r="A4559" t="str">
            <v>FPPNT02</v>
          </cell>
          <cell r="B4559" t="str">
            <v>Oventrop Padlóf,osztó-gyűjtő 2 körös</v>
          </cell>
          <cell r="E4559">
            <v>0.05</v>
          </cell>
          <cell r="F4559">
            <v>1</v>
          </cell>
          <cell r="G4559">
            <v>11241</v>
          </cell>
          <cell r="H4559" t="str">
            <v>db</v>
          </cell>
        </row>
        <row r="4560">
          <cell r="A4560" t="str">
            <v>FPPNT07</v>
          </cell>
          <cell r="B4560" t="str">
            <v>Oventrop Padlóf,osztó-gyűjtő 7 körös</v>
          </cell>
          <cell r="E4560">
            <v>0.05</v>
          </cell>
          <cell r="F4560">
            <v>1</v>
          </cell>
          <cell r="G4560">
            <v>24293</v>
          </cell>
          <cell r="H4560" t="str">
            <v>db</v>
          </cell>
        </row>
        <row r="4561">
          <cell r="A4561" t="str">
            <v>FPT201616</v>
          </cell>
          <cell r="B4561" t="str">
            <v>Red, T-idom D20x16x16</v>
          </cell>
          <cell r="C4561">
            <v>1922</v>
          </cell>
          <cell r="D4561" t="str">
            <v>HUF</v>
          </cell>
          <cell r="E4561">
            <v>0.05</v>
          </cell>
          <cell r="F4561">
            <v>1</v>
          </cell>
          <cell r="G4561">
            <v>291.29000000000002</v>
          </cell>
          <cell r="H4561" t="str">
            <v>db</v>
          </cell>
        </row>
        <row r="4562">
          <cell r="A4562" t="str">
            <v>FPT202520</v>
          </cell>
          <cell r="B4562" t="str">
            <v>Red, T-idom D20x25x20</v>
          </cell>
          <cell r="C4562">
            <v>3276</v>
          </cell>
          <cell r="D4562" t="str">
            <v>HUF</v>
          </cell>
          <cell r="E4562">
            <v>0.05</v>
          </cell>
          <cell r="F4562">
            <v>1</v>
          </cell>
          <cell r="G4562">
            <v>533.28</v>
          </cell>
          <cell r="H4562" t="str">
            <v>db</v>
          </cell>
        </row>
        <row r="4563">
          <cell r="A4563" t="str">
            <v>FPT251616</v>
          </cell>
          <cell r="B4563" t="str">
            <v>Red, T-idom D25x16x16</v>
          </cell>
          <cell r="C4563">
            <v>3276</v>
          </cell>
          <cell r="D4563" t="str">
            <v>HUF</v>
          </cell>
          <cell r="E4563">
            <v>0.05</v>
          </cell>
          <cell r="F4563">
            <v>1</v>
          </cell>
          <cell r="G4563">
            <v>469.79</v>
          </cell>
          <cell r="H4563" t="str">
            <v>db</v>
          </cell>
        </row>
        <row r="4564">
          <cell r="A4564" t="str">
            <v>FPT32</v>
          </cell>
          <cell r="B4564" t="str">
            <v>T-idom D32</v>
          </cell>
          <cell r="C4564">
            <v>5907</v>
          </cell>
          <cell r="D4564" t="str">
            <v>HUF</v>
          </cell>
          <cell r="E4564">
            <v>0.05</v>
          </cell>
          <cell r="F4564">
            <v>1</v>
          </cell>
          <cell r="G4564">
            <v>884.97</v>
          </cell>
          <cell r="H4564" t="str">
            <v>db</v>
          </cell>
        </row>
        <row r="4565">
          <cell r="A4565" t="str">
            <v>FPT322032</v>
          </cell>
          <cell r="B4565" t="str">
            <v>Red, T-idom D32x20x32</v>
          </cell>
          <cell r="C4565">
            <v>6291</v>
          </cell>
          <cell r="D4565" t="str">
            <v>HUF</v>
          </cell>
          <cell r="E4565">
            <v>0.05</v>
          </cell>
          <cell r="F4565">
            <v>1</v>
          </cell>
          <cell r="G4565">
            <v>735.16</v>
          </cell>
          <cell r="H4565" t="str">
            <v>db</v>
          </cell>
        </row>
        <row r="4566">
          <cell r="A4566" t="str">
            <v>FPT403240</v>
          </cell>
          <cell r="B4566" t="str">
            <v>Red, T-idom D40x32x40</v>
          </cell>
          <cell r="C4566">
            <v>8842</v>
          </cell>
          <cell r="D4566" t="str">
            <v>HUF</v>
          </cell>
          <cell r="E4566">
            <v>0.05</v>
          </cell>
          <cell r="F4566">
            <v>1</v>
          </cell>
          <cell r="G4566">
            <v>1270.58</v>
          </cell>
          <cell r="H4566" t="str">
            <v>db</v>
          </cell>
        </row>
        <row r="4567">
          <cell r="A4567" t="str">
            <v>FPT502550</v>
          </cell>
          <cell r="B4567" t="str">
            <v>Red, T-idom D50x25x50</v>
          </cell>
          <cell r="C4567">
            <v>13020</v>
          </cell>
          <cell r="D4567" t="str">
            <v>HUF</v>
          </cell>
          <cell r="E4567">
            <v>0.05</v>
          </cell>
          <cell r="F4567">
            <v>1</v>
          </cell>
          <cell r="G4567">
            <v>2161.88</v>
          </cell>
          <cell r="H4567" t="str">
            <v>db</v>
          </cell>
        </row>
        <row r="4568">
          <cell r="A4568" t="str">
            <v>FPTH800</v>
          </cell>
          <cell r="B4568" t="str">
            <v>Gyüjtő ház 500x800 falbaép,</v>
          </cell>
          <cell r="E4568">
            <v>0.05</v>
          </cell>
          <cell r="F4568">
            <v>1</v>
          </cell>
          <cell r="G4568">
            <v>14158</v>
          </cell>
          <cell r="H4568" t="str">
            <v>db</v>
          </cell>
        </row>
        <row r="4569">
          <cell r="A4569" t="str">
            <v>FPTOG04</v>
          </cell>
          <cell r="B4569" t="str">
            <v>Fűtési osztó-gyűjtő 4 részes</v>
          </cell>
          <cell r="C4569">
            <v>35869</v>
          </cell>
          <cell r="D4569" t="str">
            <v>HUF</v>
          </cell>
          <cell r="E4569">
            <v>0.05</v>
          </cell>
          <cell r="F4569">
            <v>1</v>
          </cell>
          <cell r="G4569">
            <v>5932.51</v>
          </cell>
          <cell r="H4569" t="str">
            <v>db</v>
          </cell>
        </row>
        <row r="4570">
          <cell r="A4570" t="str">
            <v>FPTOG05</v>
          </cell>
          <cell r="B4570" t="str">
            <v>Fűtési osztó-gyűjtő 5 részes</v>
          </cell>
          <cell r="C4570">
            <v>42516</v>
          </cell>
          <cell r="D4570" t="str">
            <v>HUF</v>
          </cell>
          <cell r="E4570">
            <v>0.05</v>
          </cell>
          <cell r="F4570">
            <v>1</v>
          </cell>
          <cell r="G4570">
            <v>6810.82</v>
          </cell>
          <cell r="H4570" t="str">
            <v>db</v>
          </cell>
        </row>
        <row r="4571">
          <cell r="A4571" t="str">
            <v>FPTOG09</v>
          </cell>
          <cell r="B4571" t="str">
            <v>Fűtési osztó-gyűjtő 9 részes</v>
          </cell>
          <cell r="C4571">
            <v>68553</v>
          </cell>
          <cell r="D4571" t="str">
            <v>HUF</v>
          </cell>
          <cell r="E4571">
            <v>0.05</v>
          </cell>
          <cell r="F4571">
            <v>1</v>
          </cell>
          <cell r="G4571">
            <v>10545.79</v>
          </cell>
          <cell r="H4571" t="str">
            <v>db</v>
          </cell>
        </row>
        <row r="4572">
          <cell r="A4572" t="str">
            <v>FPTR16</v>
          </cell>
          <cell r="B4572" t="str">
            <v>T-csatl,fűtőtesthez D16/350</v>
          </cell>
          <cell r="E4572">
            <v>0.05</v>
          </cell>
          <cell r="F4572">
            <v>1</v>
          </cell>
          <cell r="G4572">
            <v>965.37</v>
          </cell>
          <cell r="H4572" t="str">
            <v>db</v>
          </cell>
        </row>
        <row r="4573">
          <cell r="A4573" t="str">
            <v>FPTR201</v>
          </cell>
          <cell r="B4573" t="str">
            <v>T-csatl,fűtőt,hez D20/1100</v>
          </cell>
          <cell r="E4573">
            <v>0.05</v>
          </cell>
          <cell r="F4573">
            <v>1</v>
          </cell>
          <cell r="G4573">
            <v>0</v>
          </cell>
          <cell r="H4573" t="str">
            <v>db</v>
          </cell>
        </row>
        <row r="4574">
          <cell r="A4574" t="str">
            <v>FPTRL01</v>
          </cell>
          <cell r="B4574" t="str">
            <v>Rendszerlemez padlófűtéshez 0,72nm/db</v>
          </cell>
          <cell r="C4574">
            <v>3298</v>
          </cell>
          <cell r="D4574" t="str">
            <v>HUF</v>
          </cell>
          <cell r="E4574">
            <v>0.05</v>
          </cell>
          <cell r="F4574">
            <v>1</v>
          </cell>
          <cell r="G4574">
            <v>950</v>
          </cell>
          <cell r="H4574" t="str">
            <v>db</v>
          </cell>
        </row>
        <row r="4575">
          <cell r="A4575" t="str">
            <v>FPTSZ002M</v>
          </cell>
          <cell r="B4575" t="str">
            <v>Osztó-gy.szekrény 585X350mély</v>
          </cell>
          <cell r="E4575">
            <v>0.05</v>
          </cell>
          <cell r="F4575">
            <v>1</v>
          </cell>
          <cell r="G4575">
            <v>8418</v>
          </cell>
          <cell r="H4575" t="str">
            <v>db</v>
          </cell>
        </row>
        <row r="4576">
          <cell r="A4576" t="str">
            <v>FPTSZ022</v>
          </cell>
          <cell r="B4576" t="str">
            <v>Osztgy,szek,falon kivüli 585x550</v>
          </cell>
          <cell r="C4576">
            <v>47307</v>
          </cell>
          <cell r="D4576" t="str">
            <v>HUF</v>
          </cell>
          <cell r="E4576">
            <v>0.05</v>
          </cell>
          <cell r="F4576">
            <v>1</v>
          </cell>
          <cell r="G4576">
            <v>9500</v>
          </cell>
          <cell r="H4576" t="str">
            <v>db</v>
          </cell>
        </row>
        <row r="4577">
          <cell r="A4577" t="str">
            <v>FPTSZ02KZ</v>
          </cell>
          <cell r="B4577" t="str">
            <v>Osztó-gyűjtő szekrény kulcsos 680X450</v>
          </cell>
          <cell r="E4577">
            <v>0.05</v>
          </cell>
          <cell r="F4577">
            <v>1</v>
          </cell>
          <cell r="G4577">
            <v>0</v>
          </cell>
          <cell r="H4577" t="str">
            <v>db</v>
          </cell>
        </row>
        <row r="4578">
          <cell r="A4578" t="str">
            <v>FPTSZ042</v>
          </cell>
          <cell r="B4578" t="str">
            <v>Osztgy,szek,falon kivüli 585x800</v>
          </cell>
          <cell r="C4578">
            <v>55565</v>
          </cell>
          <cell r="D4578" t="str">
            <v>HUF</v>
          </cell>
          <cell r="E4578">
            <v>0.05</v>
          </cell>
          <cell r="F4578">
            <v>1</v>
          </cell>
          <cell r="G4578">
            <v>11900</v>
          </cell>
          <cell r="H4578" t="str">
            <v>db</v>
          </cell>
        </row>
        <row r="4579">
          <cell r="A4579" t="str">
            <v>FPTV02</v>
          </cell>
          <cell r="B4579" t="str">
            <v>Osztó hideg-meleg vízre 2r,</v>
          </cell>
          <cell r="C4579">
            <v>6235</v>
          </cell>
          <cell r="D4579" t="str">
            <v>HUF</v>
          </cell>
          <cell r="E4579">
            <v>0.05</v>
          </cell>
          <cell r="F4579">
            <v>1</v>
          </cell>
          <cell r="G4579">
            <v>1162.27</v>
          </cell>
          <cell r="H4579" t="str">
            <v>db</v>
          </cell>
        </row>
        <row r="4580">
          <cell r="A4580" t="str">
            <v>FPTV03</v>
          </cell>
          <cell r="B4580" t="str">
            <v>Osztó hideg-meleg vízre 3r,</v>
          </cell>
          <cell r="C4580">
            <v>8194</v>
          </cell>
          <cell r="D4580" t="str">
            <v>HUF</v>
          </cell>
          <cell r="E4580">
            <v>0.05</v>
          </cell>
          <cell r="F4580">
            <v>1</v>
          </cell>
          <cell r="G4580">
            <v>1594.82</v>
          </cell>
          <cell r="H4580" t="str">
            <v>db</v>
          </cell>
        </row>
        <row r="4581">
          <cell r="A4581" t="str">
            <v>FPTV04</v>
          </cell>
          <cell r="B4581" t="str">
            <v>Osztó hideg-meleg vízre 4r,</v>
          </cell>
          <cell r="C4581">
            <v>9396</v>
          </cell>
          <cell r="D4581" t="str">
            <v>HUF</v>
          </cell>
          <cell r="E4581">
            <v>0.05</v>
          </cell>
          <cell r="F4581">
            <v>1</v>
          </cell>
          <cell r="G4581">
            <v>966.38</v>
          </cell>
          <cell r="H4581" t="str">
            <v>db</v>
          </cell>
        </row>
        <row r="4582">
          <cell r="A4582" t="str">
            <v>FPZ16</v>
          </cell>
          <cell r="B4582" t="str">
            <v>Toldóidom  D16</v>
          </cell>
          <cell r="C4582">
            <v>1115</v>
          </cell>
          <cell r="D4582" t="str">
            <v>HUF</v>
          </cell>
          <cell r="E4582">
            <v>0.05</v>
          </cell>
          <cell r="F4582">
            <v>1</v>
          </cell>
          <cell r="G4582">
            <v>177.55</v>
          </cell>
          <cell r="H4582" t="str">
            <v>db</v>
          </cell>
        </row>
        <row r="4583">
          <cell r="A4583" t="str">
            <v>FPZ2016</v>
          </cell>
          <cell r="B4583" t="str">
            <v>Red, toldóidom  D20x16</v>
          </cell>
          <cell r="C4583">
            <v>1334</v>
          </cell>
          <cell r="D4583" t="str">
            <v>HUF</v>
          </cell>
          <cell r="E4583">
            <v>0.05</v>
          </cell>
          <cell r="F4583">
            <v>1</v>
          </cell>
          <cell r="G4583">
            <v>213.61</v>
          </cell>
          <cell r="H4583" t="str">
            <v>db</v>
          </cell>
        </row>
        <row r="4584">
          <cell r="A4584" t="str">
            <v>QX6008</v>
          </cell>
          <cell r="B4584" t="str">
            <v>X-STREAM PP csat cső SN8 DN600 6 fm-es</v>
          </cell>
          <cell r="E4584">
            <v>0.05</v>
          </cell>
          <cell r="F4584">
            <v>1</v>
          </cell>
          <cell r="G4584">
            <v>56454.38</v>
          </cell>
          <cell r="H4584" t="str">
            <v>db</v>
          </cell>
        </row>
        <row r="4585">
          <cell r="A4585" t="str">
            <v>QXA500</v>
          </cell>
          <cell r="B4585" t="str">
            <v>X-STREAM PP áttoló karm. SN8 DN500</v>
          </cell>
          <cell r="E4585">
            <v>0.05</v>
          </cell>
          <cell r="F4585">
            <v>1</v>
          </cell>
          <cell r="G4585">
            <v>4550.5200000000004</v>
          </cell>
          <cell r="H4585" t="str">
            <v>db</v>
          </cell>
        </row>
        <row r="4586">
          <cell r="A4586" t="str">
            <v>QXA600</v>
          </cell>
          <cell r="B4586" t="str">
            <v>X-STREAM PP áttoló karm. SN8 DN600</v>
          </cell>
          <cell r="E4586">
            <v>0.05</v>
          </cell>
          <cell r="F4586">
            <v>1</v>
          </cell>
          <cell r="G4586">
            <v>8287.7900000000009</v>
          </cell>
          <cell r="H4586" t="str">
            <v>db</v>
          </cell>
        </row>
        <row r="4587">
          <cell r="A4587" t="str">
            <v>QXGUMI250</v>
          </cell>
          <cell r="B4587" t="str">
            <v>250 X-STREAM csőhöz gumi</v>
          </cell>
          <cell r="E4587">
            <v>0.05</v>
          </cell>
          <cell r="F4587">
            <v>1</v>
          </cell>
          <cell r="G4587">
            <v>262.16000000000003</v>
          </cell>
          <cell r="H4587" t="str">
            <v>db</v>
          </cell>
        </row>
        <row r="4588">
          <cell r="A4588" t="str">
            <v>QXI9600</v>
          </cell>
          <cell r="B4588" t="str">
            <v>X-STREAM PP könyök 90 SN8 DN600</v>
          </cell>
          <cell r="E4588">
            <v>0.05</v>
          </cell>
          <cell r="F4588">
            <v>1</v>
          </cell>
          <cell r="G4588">
            <v>26567.27</v>
          </cell>
          <cell r="H4588" t="str">
            <v>db</v>
          </cell>
        </row>
        <row r="4589">
          <cell r="A4589" t="str">
            <v>QXI9800</v>
          </cell>
          <cell r="B4589" t="str">
            <v>X-STREAM PP könyök 90 SN8 DN800</v>
          </cell>
          <cell r="E4589">
            <v>0.05</v>
          </cell>
          <cell r="F4589">
            <v>1</v>
          </cell>
          <cell r="G4589">
            <v>0</v>
          </cell>
          <cell r="H4589" t="str">
            <v>db</v>
          </cell>
        </row>
        <row r="4590">
          <cell r="A4590" t="str">
            <v>QXP600</v>
          </cell>
          <cell r="B4590" t="str">
            <v>X-STREAM PP aknabekötő SN8 DN600</v>
          </cell>
          <cell r="E4590">
            <v>0.05</v>
          </cell>
          <cell r="F4590">
            <v>1</v>
          </cell>
          <cell r="G4590">
            <v>4909.13</v>
          </cell>
          <cell r="H4590" t="str">
            <v>db</v>
          </cell>
        </row>
        <row r="4591">
          <cell r="A4591" t="str">
            <v>QXVA600</v>
          </cell>
          <cell r="B4591" t="str">
            <v>X-STREAM PP átmeneti idom  DN600</v>
          </cell>
          <cell r="E4591">
            <v>0.05</v>
          </cell>
          <cell r="F4591">
            <v>1</v>
          </cell>
          <cell r="G4591">
            <v>83519</v>
          </cell>
          <cell r="H4591" t="str">
            <v>db</v>
          </cell>
        </row>
        <row r="4592">
          <cell r="A4592" t="str">
            <v>RCSA006</v>
          </cell>
          <cell r="B4592" t="str">
            <v>ClimacoolWW10 120 m2</v>
          </cell>
          <cell r="E4592">
            <v>0.05</v>
          </cell>
          <cell r="F4592">
            <v>1</v>
          </cell>
          <cell r="G4592">
            <v>237800</v>
          </cell>
          <cell r="H4592" t="str">
            <v>db</v>
          </cell>
        </row>
        <row r="4593">
          <cell r="A4593" t="str">
            <v>RCSA008</v>
          </cell>
          <cell r="B4593" t="str">
            <v>Climacool WW10 214,2 m2</v>
          </cell>
          <cell r="E4593">
            <v>0.05</v>
          </cell>
          <cell r="F4593">
            <v>1</v>
          </cell>
          <cell r="G4593">
            <v>430002</v>
          </cell>
          <cell r="H4593" t="str">
            <v>db</v>
          </cell>
        </row>
        <row r="4594">
          <cell r="A4594" t="str">
            <v>RCSA009</v>
          </cell>
          <cell r="B4594" t="str">
            <v>ClimacoolWW10 10 m2</v>
          </cell>
          <cell r="E4594">
            <v>0.05</v>
          </cell>
          <cell r="F4594">
            <v>1</v>
          </cell>
          <cell r="G4594">
            <v>20739</v>
          </cell>
          <cell r="H4594" t="str">
            <v>db</v>
          </cell>
        </row>
        <row r="4595">
          <cell r="A4595" t="str">
            <v>RCSA013</v>
          </cell>
          <cell r="B4595" t="str">
            <v>ClimacoolWW10 815 m2</v>
          </cell>
          <cell r="E4595">
            <v>0.05</v>
          </cell>
          <cell r="F4595">
            <v>1</v>
          </cell>
          <cell r="G4595">
            <v>1709654</v>
          </cell>
          <cell r="H4595" t="str">
            <v>db</v>
          </cell>
        </row>
        <row r="4596">
          <cell r="A4596" t="str">
            <v>RCSA015</v>
          </cell>
          <cell r="B4596" t="str">
            <v>ClimacoolWW10 37,8 m2</v>
          </cell>
          <cell r="E4596">
            <v>0.05</v>
          </cell>
          <cell r="F4596">
            <v>1</v>
          </cell>
          <cell r="G4596">
            <v>80770</v>
          </cell>
          <cell r="H4596" t="str">
            <v>db</v>
          </cell>
        </row>
        <row r="4597">
          <cell r="A4597" t="str">
            <v>RCSA017</v>
          </cell>
          <cell r="B4597" t="str">
            <v>ClimacoolWW10 166 m2</v>
          </cell>
          <cell r="E4597">
            <v>0.05</v>
          </cell>
          <cell r="F4597">
            <v>1</v>
          </cell>
          <cell r="G4597">
            <v>349530</v>
          </cell>
          <cell r="H4597" t="str">
            <v>db</v>
          </cell>
        </row>
        <row r="4598">
          <cell r="A4598" t="str">
            <v>RCSA018</v>
          </cell>
          <cell r="B4598" t="str">
            <v>ClimacoolWW10 32,8 m2</v>
          </cell>
          <cell r="E4598">
            <v>0.05</v>
          </cell>
          <cell r="F4598">
            <v>1</v>
          </cell>
          <cell r="G4598">
            <v>68112</v>
          </cell>
          <cell r="H4598" t="str">
            <v>db</v>
          </cell>
        </row>
        <row r="4599">
          <cell r="A4599" t="str">
            <v>RCSA019</v>
          </cell>
          <cell r="B4599" t="str">
            <v>ClimacoolWW10 500 m2</v>
          </cell>
          <cell r="E4599">
            <v>0.05</v>
          </cell>
          <cell r="F4599">
            <v>1</v>
          </cell>
          <cell r="G4599">
            <v>1044230</v>
          </cell>
          <cell r="H4599" t="str">
            <v>db</v>
          </cell>
        </row>
        <row r="4600">
          <cell r="A4600" t="str">
            <v>RCSA110</v>
          </cell>
          <cell r="B4600" t="str">
            <v>Tempower WW10 100mm osztással</v>
          </cell>
          <cell r="E4600">
            <v>0.05</v>
          </cell>
          <cell r="F4600">
            <v>1</v>
          </cell>
          <cell r="G4600">
            <v>2374.39</v>
          </cell>
          <cell r="H4600" t="str">
            <v>m2</v>
          </cell>
        </row>
        <row r="4601">
          <cell r="A4601" t="str">
            <v>RCSBCD003</v>
          </cell>
          <cell r="B4601" t="str">
            <v>CD4  700 mm modul</v>
          </cell>
          <cell r="E4601">
            <v>0.05</v>
          </cell>
          <cell r="F4601">
            <v>1</v>
          </cell>
          <cell r="G4601">
            <v>1192.5</v>
          </cell>
          <cell r="H4601" t="str">
            <v>db</v>
          </cell>
        </row>
        <row r="4602">
          <cell r="A4602" t="str">
            <v>RCSBCD004</v>
          </cell>
          <cell r="B4602" t="str">
            <v>CD4 1900 mm modul</v>
          </cell>
          <cell r="E4602">
            <v>0.05</v>
          </cell>
          <cell r="F4602">
            <v>1</v>
          </cell>
          <cell r="G4602">
            <v>3077.6</v>
          </cell>
          <cell r="H4602" t="str">
            <v>db</v>
          </cell>
        </row>
        <row r="4603">
          <cell r="A4603" t="str">
            <v>RCSBCD04</v>
          </cell>
          <cell r="B4603" t="str">
            <v>CD4 álmennyezeti rendszer</v>
          </cell>
          <cell r="E4603">
            <v>0.05</v>
          </cell>
          <cell r="F4603">
            <v>1</v>
          </cell>
          <cell r="G4603">
            <v>9289.7371129494804</v>
          </cell>
          <cell r="H4603" t="str">
            <v>m2</v>
          </cell>
        </row>
        <row r="4604">
          <cell r="A4604" t="str">
            <v>RCSBCD040</v>
          </cell>
          <cell r="B4604" t="str">
            <v>CD4 álmennyezeti rendszer</v>
          </cell>
          <cell r="C4604">
            <v>37400</v>
          </cell>
          <cell r="D4604" t="str">
            <v>HUF</v>
          </cell>
          <cell r="E4604">
            <v>0.05</v>
          </cell>
          <cell r="F4604">
            <v>1</v>
          </cell>
          <cell r="G4604">
            <v>8295.3324408403405</v>
          </cell>
          <cell r="H4604" t="str">
            <v>m2</v>
          </cell>
        </row>
        <row r="4605">
          <cell r="A4605" t="str">
            <v>RCSBCD349</v>
          </cell>
          <cell r="B4605" t="str">
            <v>CD-3/4900 H-C modul</v>
          </cell>
          <cell r="E4605">
            <v>0.05</v>
          </cell>
          <cell r="F4605">
            <v>1</v>
          </cell>
          <cell r="G4605">
            <v>9395.1950004002902</v>
          </cell>
          <cell r="H4605" t="str">
            <v>db</v>
          </cell>
        </row>
        <row r="4606">
          <cell r="A4606" t="str">
            <v>RCSBCDS01</v>
          </cell>
          <cell r="B4606" t="str">
            <v>Gyűjtőcső szett CD3/4-hez</v>
          </cell>
          <cell r="E4606">
            <v>0.05</v>
          </cell>
          <cell r="F4606">
            <v>1</v>
          </cell>
          <cell r="G4606">
            <v>1281.009</v>
          </cell>
          <cell r="H4606" t="str">
            <v>db</v>
          </cell>
        </row>
        <row r="4607">
          <cell r="A4607" t="str">
            <v>RCSBCW005</v>
          </cell>
          <cell r="B4607" t="str">
            <v>CW-90 modul</v>
          </cell>
          <cell r="E4607">
            <v>0.05</v>
          </cell>
          <cell r="F4607">
            <v>1</v>
          </cell>
          <cell r="G4607">
            <v>4850.2337920027403</v>
          </cell>
          <cell r="H4607" t="str">
            <v>m2</v>
          </cell>
        </row>
        <row r="4608">
          <cell r="A4608" t="str">
            <v>RCSBF003</v>
          </cell>
          <cell r="B4608" t="str">
            <v>Festetlen CD4 panel</v>
          </cell>
          <cell r="E4608">
            <v>0.05</v>
          </cell>
          <cell r="F4608">
            <v>1</v>
          </cell>
          <cell r="G4608">
            <v>8613.6416264</v>
          </cell>
          <cell r="H4608" t="str">
            <v>m2</v>
          </cell>
        </row>
        <row r="4609">
          <cell r="A4609" t="str">
            <v>RCSBG004</v>
          </cell>
          <cell r="B4609" t="str">
            <v>WD-10 gipszpanel  2X0,625  87,6m2</v>
          </cell>
          <cell r="E4609">
            <v>0.05</v>
          </cell>
          <cell r="F4609">
            <v>1</v>
          </cell>
          <cell r="G4609">
            <v>520426.55</v>
          </cell>
          <cell r="H4609" t="str">
            <v>db</v>
          </cell>
        </row>
        <row r="4610">
          <cell r="A4610" t="str">
            <v>RCSBGM200</v>
          </cell>
          <cell r="B4610" t="str">
            <v>WD-10 Mart gipszpanel  2x0,625</v>
          </cell>
          <cell r="E4610">
            <v>0.05</v>
          </cell>
          <cell r="F4610">
            <v>1</v>
          </cell>
          <cell r="G4610">
            <v>5663.665</v>
          </cell>
          <cell r="H4610" t="str">
            <v>db</v>
          </cell>
        </row>
        <row r="4611">
          <cell r="A4611" t="str">
            <v>RCSBGM2031</v>
          </cell>
          <cell r="B4611" t="str">
            <v>WD-10 Mart gipszpanel  2x0,312</v>
          </cell>
          <cell r="E4611">
            <v>0.05</v>
          </cell>
          <cell r="F4611">
            <v>1</v>
          </cell>
          <cell r="G4611">
            <v>3253</v>
          </cell>
          <cell r="H4611" t="str">
            <v>db</v>
          </cell>
        </row>
        <row r="4612">
          <cell r="A4612" t="str">
            <v>RCSE003</v>
          </cell>
          <cell r="B4612" t="str">
            <v>Szobatermosztát rádiófrekvenc.</v>
          </cell>
          <cell r="E4612">
            <v>0.05</v>
          </cell>
          <cell r="F4612">
            <v>1</v>
          </cell>
          <cell r="G4612">
            <v>5355.39</v>
          </cell>
          <cell r="H4612" t="str">
            <v>db</v>
          </cell>
        </row>
        <row r="4613">
          <cell r="A4613" t="str">
            <v>RCSE005</v>
          </cell>
          <cell r="B4613" t="str">
            <v>Kapcsoló doboz rádióf.term-hoz</v>
          </cell>
          <cell r="E4613">
            <v>0.05</v>
          </cell>
          <cell r="F4613">
            <v>1</v>
          </cell>
          <cell r="G4613">
            <v>21692.32</v>
          </cell>
          <cell r="H4613" t="str">
            <v>db</v>
          </cell>
        </row>
        <row r="4614">
          <cell r="A4614" t="str">
            <v>RCSE008</v>
          </cell>
          <cell r="B4614" t="str">
            <v>Háromjáratú váltószelep 1"</v>
          </cell>
          <cell r="E4614">
            <v>0.05</v>
          </cell>
          <cell r="F4614">
            <v>1</v>
          </cell>
          <cell r="G4614">
            <v>0</v>
          </cell>
          <cell r="H4614" t="str">
            <v>db</v>
          </cell>
        </row>
        <row r="4615">
          <cell r="A4615" t="str">
            <v>RCSE009</v>
          </cell>
          <cell r="B4615" t="str">
            <v>Működtető motor háromj. sz-hez</v>
          </cell>
          <cell r="E4615">
            <v>0.05</v>
          </cell>
          <cell r="F4615">
            <v>1</v>
          </cell>
          <cell r="G4615">
            <v>0</v>
          </cell>
          <cell r="H4615" t="str">
            <v>db</v>
          </cell>
        </row>
        <row r="4616">
          <cell r="A4616" t="str">
            <v>RCSE012</v>
          </cell>
          <cell r="B4616" t="str">
            <v>PM133DN 1" NC mágnesszelep</v>
          </cell>
          <cell r="E4616">
            <v>0.05</v>
          </cell>
          <cell r="F4616">
            <v>1</v>
          </cell>
          <cell r="G4616">
            <v>13533</v>
          </cell>
          <cell r="H4616" t="str">
            <v>db</v>
          </cell>
        </row>
        <row r="4617">
          <cell r="A4617" t="str">
            <v>RCSE013</v>
          </cell>
          <cell r="B4617" t="str">
            <v>PM143DN 1" NC mágnesszelep</v>
          </cell>
          <cell r="E4617">
            <v>0.05</v>
          </cell>
          <cell r="F4617">
            <v>1</v>
          </cell>
          <cell r="G4617">
            <v>15750</v>
          </cell>
          <cell r="H4617" t="str">
            <v>db</v>
          </cell>
        </row>
        <row r="4618">
          <cell r="A4618" t="str">
            <v>RCSE014</v>
          </cell>
          <cell r="B4618" t="str">
            <v>PM133CN 3/4" NC mágnesszelep</v>
          </cell>
          <cell r="E4618">
            <v>0.05</v>
          </cell>
          <cell r="F4618">
            <v>1</v>
          </cell>
          <cell r="G4618">
            <v>10915</v>
          </cell>
          <cell r="H4618" t="str">
            <v>db</v>
          </cell>
        </row>
        <row r="4619">
          <cell r="A4619" t="str">
            <v>RCSE015</v>
          </cell>
          <cell r="B4619" t="str">
            <v>PM143CN 3/4" NC mágnesszelep</v>
          </cell>
          <cell r="E4619">
            <v>0.05</v>
          </cell>
          <cell r="F4619">
            <v>1</v>
          </cell>
          <cell r="G4619">
            <v>17990</v>
          </cell>
          <cell r="H4619" t="str">
            <v>db</v>
          </cell>
        </row>
        <row r="4620">
          <cell r="A4620" t="str">
            <v>RCSE026</v>
          </cell>
          <cell r="B4620" t="str">
            <v>1utú szeleptest BB3/4" BSPP kvs5,3 95C P</v>
          </cell>
          <cell r="E4620">
            <v>0.05</v>
          </cell>
          <cell r="F4620">
            <v>1</v>
          </cell>
          <cell r="G4620">
            <v>3949</v>
          </cell>
          <cell r="H4620" t="str">
            <v>db</v>
          </cell>
        </row>
        <row r="4621">
          <cell r="A4621" t="str">
            <v>RCSF0031</v>
          </cell>
          <cell r="B4621" t="str">
            <v>RCS csőrögzítő profil (sín) fv 0,5</v>
          </cell>
          <cell r="E4621">
            <v>0.05</v>
          </cell>
          <cell r="F4621">
            <v>1</v>
          </cell>
          <cell r="G4621">
            <v>183</v>
          </cell>
          <cell r="H4621" t="str">
            <v>fm</v>
          </cell>
        </row>
        <row r="4622">
          <cell r="A4622" t="str">
            <v>RCSF0032</v>
          </cell>
          <cell r="B4622" t="str">
            <v>RCS csőrögzítő profil (sín)  fv. 0,6-0,5</v>
          </cell>
          <cell r="E4622">
            <v>0.05</v>
          </cell>
          <cell r="F4622">
            <v>1</v>
          </cell>
          <cell r="G4622">
            <v>129.08000000000001</v>
          </cell>
          <cell r="H4622" t="str">
            <v>fm</v>
          </cell>
        </row>
        <row r="4623">
          <cell r="A4623" t="str">
            <v>RCSF051</v>
          </cell>
          <cell r="B4623" t="str">
            <v>Opelcsavar Fémlem modulhoz</v>
          </cell>
          <cell r="E4623">
            <v>0.05</v>
          </cell>
          <cell r="F4623">
            <v>1</v>
          </cell>
          <cell r="G4623">
            <v>2.0299999999999998</v>
          </cell>
          <cell r="H4623" t="str">
            <v>db</v>
          </cell>
        </row>
        <row r="4624">
          <cell r="A4624" t="str">
            <v>RCSF07</v>
          </cell>
          <cell r="B4624" t="str">
            <v>Függesztő CD profilhoz H287</v>
          </cell>
          <cell r="E4624">
            <v>0.05</v>
          </cell>
          <cell r="F4624">
            <v>1</v>
          </cell>
          <cell r="G4624">
            <v>132</v>
          </cell>
          <cell r="H4624" t="str">
            <v>db</v>
          </cell>
        </row>
        <row r="4625">
          <cell r="A4625" t="str">
            <v>RCSF071</v>
          </cell>
          <cell r="B4625" t="str">
            <v>Függesztő CD profilhoz H532</v>
          </cell>
          <cell r="E4625">
            <v>0.05</v>
          </cell>
          <cell r="F4625">
            <v>1</v>
          </cell>
          <cell r="G4625">
            <v>240</v>
          </cell>
          <cell r="H4625" t="str">
            <v>db</v>
          </cell>
        </row>
        <row r="4626">
          <cell r="A4626" t="str">
            <v>RCSF09</v>
          </cell>
          <cell r="B4626" t="str">
            <v>RCS kötöző 200 x 3,6mm</v>
          </cell>
          <cell r="E4626">
            <v>0.05</v>
          </cell>
          <cell r="F4626">
            <v>1</v>
          </cell>
          <cell r="G4626">
            <v>2.8</v>
          </cell>
          <cell r="H4626" t="str">
            <v>db</v>
          </cell>
        </row>
        <row r="4627">
          <cell r="A4627" t="str">
            <v>RCSICUN002</v>
          </cell>
          <cell r="B4627" t="str">
            <v>UNI10 gipszpanel 625x310/10 cső nélkül</v>
          </cell>
          <cell r="E4627">
            <v>0.05</v>
          </cell>
          <cell r="F4627">
            <v>1</v>
          </cell>
          <cell r="G4627">
            <v>2440</v>
          </cell>
          <cell r="H4627" t="str">
            <v>db</v>
          </cell>
        </row>
        <row r="4628">
          <cell r="A4628" t="str">
            <v>RCSICUN003</v>
          </cell>
          <cell r="B4628" t="str">
            <v>UNI10 gipszpanel 625x2000/10 cső nélkül</v>
          </cell>
          <cell r="E4628">
            <v>0.05</v>
          </cell>
          <cell r="F4628">
            <v>1</v>
          </cell>
          <cell r="G4628">
            <v>5234</v>
          </cell>
          <cell r="H4628" t="str">
            <v>db</v>
          </cell>
        </row>
        <row r="4629">
          <cell r="A4629" t="str">
            <v>RCSK1508</v>
          </cell>
          <cell r="B4629" t="str">
            <v>625x2000x15mm gipszlemez/8</v>
          </cell>
          <cell r="E4629">
            <v>0.05</v>
          </cell>
          <cell r="F4629">
            <v>1</v>
          </cell>
          <cell r="G4629">
            <v>4250</v>
          </cell>
          <cell r="H4629" t="str">
            <v>db</v>
          </cell>
        </row>
        <row r="4630">
          <cell r="A4630" t="str">
            <v>RCSK1510</v>
          </cell>
          <cell r="B4630" t="str">
            <v>625x2000x15mm gipszlemez/10</v>
          </cell>
          <cell r="E4630">
            <v>0.05</v>
          </cell>
          <cell r="F4630">
            <v>1</v>
          </cell>
          <cell r="G4630">
            <v>5400</v>
          </cell>
          <cell r="H4630" t="str">
            <v>db</v>
          </cell>
        </row>
        <row r="4631">
          <cell r="A4631" t="str">
            <v>RCSLG001</v>
          </cell>
          <cell r="B4631" t="str">
            <v>Gipsz Rigidur hézagoló</v>
          </cell>
          <cell r="E4631">
            <v>0.05</v>
          </cell>
          <cell r="F4631">
            <v>1</v>
          </cell>
          <cell r="G4631">
            <v>170.8</v>
          </cell>
          <cell r="H4631" t="str">
            <v>kg</v>
          </cell>
        </row>
        <row r="4632">
          <cell r="A4632" t="str">
            <v>RCSLM20062</v>
          </cell>
          <cell r="B4632" t="str">
            <v>Mart gipszrost lap 2000x625</v>
          </cell>
          <cell r="E4632">
            <v>0.05</v>
          </cell>
          <cell r="F4632">
            <v>1</v>
          </cell>
          <cell r="G4632">
            <v>0</v>
          </cell>
          <cell r="H4632" t="str">
            <v>db</v>
          </cell>
        </row>
        <row r="4633">
          <cell r="A4633" t="str">
            <v>RCSLM275</v>
          </cell>
          <cell r="B4633" t="str">
            <v>Mart gipszrost lap 2750x625</v>
          </cell>
          <cell r="E4633">
            <v>0.05</v>
          </cell>
          <cell r="F4633">
            <v>1</v>
          </cell>
          <cell r="G4633">
            <v>7817.35</v>
          </cell>
          <cell r="H4633" t="str">
            <v>db</v>
          </cell>
        </row>
        <row r="4634">
          <cell r="A4634" t="str">
            <v>RCSN0041</v>
          </cell>
          <cell r="B4634" t="str">
            <v>FR PE  Szigetelőlap 5mm 25m*0,27</v>
          </cell>
          <cell r="E4634">
            <v>0.05</v>
          </cell>
          <cell r="F4634">
            <v>1</v>
          </cell>
          <cell r="G4634">
            <v>597</v>
          </cell>
          <cell r="H4634" t="str">
            <v>m2</v>
          </cell>
        </row>
        <row r="4635">
          <cell r="A4635" t="str">
            <v>RCSN005</v>
          </cell>
          <cell r="B4635" t="str">
            <v>RCS Hőszigetelés ATN-30 20mm 2m*0,27</v>
          </cell>
          <cell r="E4635">
            <v>0.05</v>
          </cell>
          <cell r="F4635">
            <v>1</v>
          </cell>
          <cell r="G4635">
            <v>164</v>
          </cell>
          <cell r="H4635" t="str">
            <v>m2</v>
          </cell>
        </row>
        <row r="4636">
          <cell r="A4636" t="str">
            <v>RCSS16</v>
          </cell>
          <cell r="B4636" t="str">
            <v>RCS csatlakozó 16-1/2" KM</v>
          </cell>
          <cell r="E4636">
            <v>0.05</v>
          </cell>
          <cell r="F4636">
            <v>1</v>
          </cell>
          <cell r="G4636">
            <v>203.19</v>
          </cell>
          <cell r="H4636" t="str">
            <v>db</v>
          </cell>
        </row>
        <row r="4637">
          <cell r="A4637" t="str">
            <v>RSHCCD11095</v>
          </cell>
          <cell r="B4637" t="str">
            <v>CD-11/950 H-C modul</v>
          </cell>
          <cell r="E4637">
            <v>0.05</v>
          </cell>
          <cell r="F4637">
            <v>1</v>
          </cell>
          <cell r="G4637">
            <v>6920.0482251190797</v>
          </cell>
          <cell r="H4637" t="str">
            <v>db</v>
          </cell>
        </row>
        <row r="4638">
          <cell r="A4638" t="str">
            <v>RSHCCD300</v>
          </cell>
          <cell r="B4638" t="str">
            <v>CD-3 handmuster</v>
          </cell>
          <cell r="E4638">
            <v>0.05</v>
          </cell>
          <cell r="F4638">
            <v>1</v>
          </cell>
          <cell r="G4638">
            <v>1257.97566528789</v>
          </cell>
          <cell r="H4638" t="str">
            <v>db</v>
          </cell>
        </row>
        <row r="4639">
          <cell r="A4639" t="str">
            <v>RSHCCD310</v>
          </cell>
          <cell r="B4639" t="str">
            <v>CD-3/1000 H-C modul</v>
          </cell>
          <cell r="E4639">
            <v>0.05</v>
          </cell>
          <cell r="F4639">
            <v>1</v>
          </cell>
          <cell r="G4639">
            <v>1974.1827077176599</v>
          </cell>
          <cell r="H4639" t="str">
            <v>db</v>
          </cell>
        </row>
        <row r="4640">
          <cell r="A4640" t="str">
            <v>RSHCCD311</v>
          </cell>
          <cell r="B4640" t="str">
            <v>CD-3/1100 H-C modul</v>
          </cell>
          <cell r="E4640">
            <v>0.05</v>
          </cell>
          <cell r="F4640">
            <v>1</v>
          </cell>
          <cell r="G4640">
            <v>2159.91009871499</v>
          </cell>
          <cell r="H4640" t="str">
            <v>db</v>
          </cell>
        </row>
        <row r="4641">
          <cell r="A4641" t="str">
            <v>RSHCCD312</v>
          </cell>
          <cell r="B4641" t="str">
            <v>CD-3/1200 H-C modul</v>
          </cell>
          <cell r="E4641">
            <v>0.05</v>
          </cell>
          <cell r="F4641">
            <v>1</v>
          </cell>
          <cell r="G4641">
            <v>2343.2152476066599</v>
          </cell>
          <cell r="H4641" t="str">
            <v>db</v>
          </cell>
        </row>
        <row r="4642">
          <cell r="A4642" t="str">
            <v>RSHCCD316</v>
          </cell>
          <cell r="B4642" t="str">
            <v>CD-3/1600 H-C modul</v>
          </cell>
          <cell r="E4642">
            <v>0.05</v>
          </cell>
          <cell r="F4642">
            <v>1</v>
          </cell>
          <cell r="G4642">
            <v>3076.93994828819</v>
          </cell>
          <cell r="H4642" t="str">
            <v>db</v>
          </cell>
        </row>
        <row r="4643">
          <cell r="A4643" t="str">
            <v>RSHCCD322</v>
          </cell>
          <cell r="B4643" t="str">
            <v>CD-3/2200 H-C modul</v>
          </cell>
          <cell r="E4643">
            <v>0.05</v>
          </cell>
          <cell r="F4643">
            <v>1</v>
          </cell>
          <cell r="G4643">
            <v>4310.16029159353</v>
          </cell>
          <cell r="H4643" t="str">
            <v>db</v>
          </cell>
        </row>
        <row r="4644">
          <cell r="A4644" t="str">
            <v>RSHCCD325</v>
          </cell>
          <cell r="B4644" t="str">
            <v>CD-3/2500 H-C modul</v>
          </cell>
          <cell r="E4644">
            <v>0.05</v>
          </cell>
          <cell r="F4644">
            <v>1</v>
          </cell>
          <cell r="G4644">
            <v>4864.5422706762001</v>
          </cell>
          <cell r="H4644" t="str">
            <v>db</v>
          </cell>
        </row>
        <row r="4645">
          <cell r="A4645" t="str">
            <v>RSHCCD328</v>
          </cell>
          <cell r="B4645" t="str">
            <v>CD-3/2800 H-C modul</v>
          </cell>
          <cell r="E4645">
            <v>0.05</v>
          </cell>
          <cell r="F4645">
            <v>1</v>
          </cell>
          <cell r="G4645">
            <v>5416.7875927457899</v>
          </cell>
          <cell r="H4645" t="str">
            <v>db</v>
          </cell>
        </row>
        <row r="4646">
          <cell r="A4646" t="str">
            <v>RSHCCD339</v>
          </cell>
          <cell r="B4646" t="str">
            <v>CD-3/3900 H-C modul</v>
          </cell>
          <cell r="E4646">
            <v>0.05</v>
          </cell>
          <cell r="F4646">
            <v>1</v>
          </cell>
          <cell r="G4646">
            <v>7572.6949986657</v>
          </cell>
          <cell r="H4646" t="str">
            <v>db</v>
          </cell>
        </row>
        <row r="4647">
          <cell r="A4647" t="str">
            <v>RSHCCD345</v>
          </cell>
          <cell r="B4647" t="str">
            <v>CD-3/4500 H-C modul</v>
          </cell>
          <cell r="E4647">
            <v>0.05</v>
          </cell>
          <cell r="F4647">
            <v>1</v>
          </cell>
          <cell r="G4647">
            <v>8661.9731492205301</v>
          </cell>
          <cell r="H4647" t="str">
            <v>db</v>
          </cell>
        </row>
        <row r="4648">
          <cell r="A4648" t="str">
            <v>RSHCCD346</v>
          </cell>
          <cell r="B4648" t="str">
            <v>CD-3/4600 H-C modul</v>
          </cell>
          <cell r="E4648">
            <v>0.05</v>
          </cell>
          <cell r="F4648">
            <v>1</v>
          </cell>
          <cell r="G4648">
            <v>8849.2133350881395</v>
          </cell>
          <cell r="H4648" t="str">
            <v>db</v>
          </cell>
        </row>
        <row r="4649">
          <cell r="A4649" t="str">
            <v>RSHCCD348</v>
          </cell>
          <cell r="B4649" t="str">
            <v>CD-3/4800 H-C modul</v>
          </cell>
          <cell r="E4649">
            <v>0.05</v>
          </cell>
          <cell r="F4649">
            <v>1</v>
          </cell>
          <cell r="G4649">
            <v>9221.0315887460201</v>
          </cell>
          <cell r="H4649" t="str">
            <v>db</v>
          </cell>
        </row>
        <row r="4650">
          <cell r="A4650" t="str">
            <v>RSHCCD400N</v>
          </cell>
          <cell r="B4650" t="str">
            <v>CD-4 handmuster FRANCIA</v>
          </cell>
          <cell r="E4650">
            <v>0.05</v>
          </cell>
          <cell r="F4650">
            <v>1</v>
          </cell>
          <cell r="G4650">
            <v>1276.74125</v>
          </cell>
          <cell r="H4650" t="str">
            <v>db</v>
          </cell>
        </row>
        <row r="4651">
          <cell r="A4651" t="str">
            <v>RSHCCD411</v>
          </cell>
          <cell r="B4651" t="str">
            <v>CD-4/1100 H-C modul</v>
          </cell>
          <cell r="E4651">
            <v>0.05</v>
          </cell>
          <cell r="F4651">
            <v>1</v>
          </cell>
          <cell r="G4651">
            <v>2483.2250987149901</v>
          </cell>
          <cell r="H4651" t="str">
            <v>db</v>
          </cell>
        </row>
        <row r="4652">
          <cell r="A4652" t="str">
            <v>RSHCCD411N</v>
          </cell>
          <cell r="B4652" t="str">
            <v>CD-4/1100 H-C modul szigetelés nélkül</v>
          </cell>
          <cell r="E4652">
            <v>0.05</v>
          </cell>
          <cell r="F4652">
            <v>1</v>
          </cell>
          <cell r="G4652">
            <v>2268.3200017345898</v>
          </cell>
          <cell r="H4652" t="str">
            <v>db</v>
          </cell>
        </row>
        <row r="4653">
          <cell r="A4653" t="str">
            <v>RSHCCD415</v>
          </cell>
          <cell r="B4653" t="str">
            <v>CD-4/1500 H-C modul</v>
          </cell>
          <cell r="E4653">
            <v>0.05</v>
          </cell>
          <cell r="F4653">
            <v>1</v>
          </cell>
          <cell r="G4653">
            <v>3366.79405744016</v>
          </cell>
          <cell r="H4653" t="str">
            <v>db</v>
          </cell>
        </row>
        <row r="4654">
          <cell r="A4654" t="str">
            <v>RSHCCD415N</v>
          </cell>
          <cell r="B4654" t="str">
            <v>CD-4/1500 H-C modul szigetelés nélkül</v>
          </cell>
          <cell r="E4654">
            <v>0.05</v>
          </cell>
          <cell r="F4654">
            <v>1</v>
          </cell>
          <cell r="G4654">
            <v>3102.57444352526</v>
          </cell>
          <cell r="H4654" t="str">
            <v>db</v>
          </cell>
        </row>
        <row r="4655">
          <cell r="A4655" t="str">
            <v>RSHCCD416</v>
          </cell>
          <cell r="B4655" t="str">
            <v>CD-4/1600 H-C modul</v>
          </cell>
          <cell r="E4655">
            <v>0.05</v>
          </cell>
          <cell r="F4655">
            <v>1</v>
          </cell>
          <cell r="G4655">
            <v>3600.4299482881902</v>
          </cell>
          <cell r="H4655" t="str">
            <v>db</v>
          </cell>
        </row>
        <row r="4656">
          <cell r="A4656" t="str">
            <v>RSHCCD417</v>
          </cell>
          <cell r="B4656" t="str">
            <v>CD-4/1700 H-C modul</v>
          </cell>
          <cell r="E4656">
            <v>0.05</v>
          </cell>
          <cell r="F4656">
            <v>1</v>
          </cell>
          <cell r="G4656">
            <v>3809.1758550948498</v>
          </cell>
          <cell r="H4656" t="str">
            <v>db</v>
          </cell>
        </row>
        <row r="4657">
          <cell r="A4657" t="str">
            <v>RSHCCD418</v>
          </cell>
          <cell r="B4657" t="str">
            <v>CD-4/1800 H-C modul</v>
          </cell>
          <cell r="E4657">
            <v>0.05</v>
          </cell>
          <cell r="F4657">
            <v>1</v>
          </cell>
          <cell r="G4657">
            <v>4023.3876259286499</v>
          </cell>
          <cell r="H4657" t="str">
            <v>db</v>
          </cell>
        </row>
        <row r="4658">
          <cell r="A4658" t="str">
            <v>RSHCCD423</v>
          </cell>
          <cell r="B4658" t="str">
            <v>CD-4/2300 H-C modul</v>
          </cell>
          <cell r="E4658">
            <v>0.05</v>
          </cell>
          <cell r="F4658">
            <v>1</v>
          </cell>
          <cell r="G4658">
            <v>5132.99166754407</v>
          </cell>
          <cell r="H4658" t="str">
            <v>db</v>
          </cell>
        </row>
        <row r="4659">
          <cell r="A4659" t="str">
            <v>RSHCCD424</v>
          </cell>
          <cell r="B4659" t="str">
            <v>CD-4/2400 H-C modul</v>
          </cell>
          <cell r="E4659">
            <v>0.05</v>
          </cell>
          <cell r="F4659">
            <v>1</v>
          </cell>
          <cell r="G4659">
            <v>5348.9130434946101</v>
          </cell>
          <cell r="H4659" t="str">
            <v>db</v>
          </cell>
        </row>
        <row r="4660">
          <cell r="A4660" t="str">
            <v>RSHCCD424N</v>
          </cell>
          <cell r="B4660" t="str">
            <v>CD-4/2400 H-C modul szigetelés nélkül</v>
          </cell>
          <cell r="E4660">
            <v>0.05</v>
          </cell>
          <cell r="F4660">
            <v>1</v>
          </cell>
          <cell r="G4660">
            <v>4872.1166652878901</v>
          </cell>
          <cell r="H4660" t="str">
            <v>db</v>
          </cell>
        </row>
        <row r="4661">
          <cell r="A4661" t="str">
            <v>RSHCCD425</v>
          </cell>
          <cell r="B4661" t="str">
            <v>CD-4/2500 H-C modul</v>
          </cell>
          <cell r="E4661">
            <v>0.05</v>
          </cell>
          <cell r="F4661">
            <v>1</v>
          </cell>
          <cell r="G4661">
            <v>5710.8972706761997</v>
          </cell>
          <cell r="H4661" t="str">
            <v>db</v>
          </cell>
        </row>
        <row r="4662">
          <cell r="A4662" t="str">
            <v>RSHCCD427</v>
          </cell>
          <cell r="B4662" t="str">
            <v>CD-4/2700 H-C modul</v>
          </cell>
          <cell r="E4662">
            <v>0.05</v>
          </cell>
          <cell r="F4662">
            <v>1</v>
          </cell>
          <cell r="G4662">
            <v>6162.1358910844301</v>
          </cell>
          <cell r="H4662" t="str">
            <v>db</v>
          </cell>
        </row>
        <row r="4663">
          <cell r="A4663" t="str">
            <v>RSHCCD428</v>
          </cell>
          <cell r="B4663" t="str">
            <v>CD-4/2800 H-C modul</v>
          </cell>
          <cell r="E4663">
            <v>0.05</v>
          </cell>
          <cell r="F4663">
            <v>1</v>
          </cell>
          <cell r="G4663">
            <v>6372.0275927457897</v>
          </cell>
          <cell r="H4663" t="str">
            <v>db</v>
          </cell>
        </row>
        <row r="4664">
          <cell r="A4664" t="str">
            <v>RSHCCD429N</v>
          </cell>
          <cell r="B4664" t="str">
            <v>CD-4/2900 H-C modul szigetelés nélkül</v>
          </cell>
          <cell r="E4664">
            <v>0.05</v>
          </cell>
          <cell r="F4664">
            <v>1</v>
          </cell>
          <cell r="G4664">
            <v>5968.45083471211</v>
          </cell>
          <cell r="H4664" t="str">
            <v>db</v>
          </cell>
        </row>
        <row r="4665">
          <cell r="A4665" t="str">
            <v>RSHCCD430N</v>
          </cell>
          <cell r="B4665" t="str">
            <v>CD-4/3000 H-C modul szigetelés nélkül</v>
          </cell>
          <cell r="E4665">
            <v>0.05</v>
          </cell>
          <cell r="F4665">
            <v>1</v>
          </cell>
          <cell r="G4665">
            <v>6243.6604259719497</v>
          </cell>
          <cell r="H4665" t="str">
            <v>db</v>
          </cell>
        </row>
        <row r="4666">
          <cell r="A4666" t="str">
            <v>RSHCCD434N</v>
          </cell>
          <cell r="B4666" t="str">
            <v>CD-4/3400 H-C modul szigetelés nélkül</v>
          </cell>
          <cell r="E4666">
            <v>0.05</v>
          </cell>
          <cell r="F4666">
            <v>1</v>
          </cell>
          <cell r="G4666">
            <v>7232.8357875143702</v>
          </cell>
          <cell r="H4666" t="str">
            <v>db</v>
          </cell>
        </row>
        <row r="4667">
          <cell r="A4667" t="str">
            <v>RSHCCD436N</v>
          </cell>
          <cell r="B4667" t="str">
            <v>CD-4/3600 H-C modul szigetelés nélkül</v>
          </cell>
          <cell r="E4667">
            <v>0.05</v>
          </cell>
          <cell r="F4667">
            <v>1</v>
          </cell>
          <cell r="G4667">
            <v>7588.7840559545302</v>
          </cell>
          <cell r="H4667" t="str">
            <v>db</v>
          </cell>
        </row>
        <row r="4668">
          <cell r="A4668" t="str">
            <v>RSHCCD439N</v>
          </cell>
          <cell r="B4668" t="str">
            <v>CD-4/3800 H-C modul szigetelés nélkül</v>
          </cell>
          <cell r="E4668">
            <v>0.05</v>
          </cell>
          <cell r="F4668">
            <v>1</v>
          </cell>
          <cell r="G4668">
            <v>8227.6071410844306</v>
          </cell>
          <cell r="H4668" t="str">
            <v>db</v>
          </cell>
        </row>
        <row r="4669">
          <cell r="A4669" t="str">
            <v>RSHCCD442N</v>
          </cell>
          <cell r="B4669" t="str">
            <v>CD-4/4200 H-C modul szigetelés nélkül</v>
          </cell>
          <cell r="E4669">
            <v>0.05</v>
          </cell>
          <cell r="F4669">
            <v>1</v>
          </cell>
          <cell r="G4669">
            <v>8813.8462500000005</v>
          </cell>
          <cell r="H4669" t="str">
            <v>db</v>
          </cell>
        </row>
        <row r="4670">
          <cell r="A4670" t="str">
            <v>FPZ4032</v>
          </cell>
          <cell r="B4670" t="str">
            <v>Red, toldóidom  D40x32</v>
          </cell>
          <cell r="C4670">
            <v>4770</v>
          </cell>
          <cell r="D4670" t="str">
            <v>HUF</v>
          </cell>
          <cell r="E4670">
            <v>0.05</v>
          </cell>
          <cell r="F4670">
            <v>1</v>
          </cell>
          <cell r="G4670">
            <v>785.1</v>
          </cell>
          <cell r="H4670" t="str">
            <v>db</v>
          </cell>
        </row>
        <row r="4671">
          <cell r="A4671" t="str">
            <v>FPZ5032</v>
          </cell>
          <cell r="B4671" t="str">
            <v>Red, toldóidom  D50x32</v>
          </cell>
          <cell r="C4671">
            <v>8381</v>
          </cell>
          <cell r="D4671" t="str">
            <v>HUF</v>
          </cell>
          <cell r="E4671">
            <v>0.05</v>
          </cell>
          <cell r="F4671">
            <v>1</v>
          </cell>
          <cell r="G4671">
            <v>1458.82</v>
          </cell>
          <cell r="H4671" t="str">
            <v>db</v>
          </cell>
        </row>
        <row r="4672">
          <cell r="A4672" t="str">
            <v>FPZS01</v>
          </cell>
          <cell r="B4672" t="str">
            <v>Zárósapka 1</v>
          </cell>
          <cell r="E4672">
            <v>0.05</v>
          </cell>
          <cell r="F4672">
            <v>1</v>
          </cell>
          <cell r="G4672">
            <v>337.83</v>
          </cell>
          <cell r="H4672" t="str">
            <v>db</v>
          </cell>
        </row>
        <row r="4673">
          <cell r="A4673" t="str">
            <v>FRAR20</v>
          </cell>
          <cell r="B4673" t="str">
            <v>SF Átmeneti idom rézcsőre 20x22</v>
          </cell>
          <cell r="C4673">
            <v>5212</v>
          </cell>
          <cell r="D4673" t="str">
            <v>HUF</v>
          </cell>
          <cell r="E4673">
            <v>0.05</v>
          </cell>
          <cell r="F4673">
            <v>1</v>
          </cell>
          <cell r="G4673">
            <v>1358.47</v>
          </cell>
          <cell r="H4673" t="str">
            <v>db</v>
          </cell>
        </row>
        <row r="4674">
          <cell r="A4674" t="str">
            <v>FRFB16</v>
          </cell>
          <cell r="B4674" t="str">
            <v>SF Falikorong 90' bm, D16x1/2</v>
          </cell>
          <cell r="C4674">
            <v>1987</v>
          </cell>
          <cell r="D4674" t="str">
            <v>HUF</v>
          </cell>
          <cell r="E4674">
            <v>0.05</v>
          </cell>
          <cell r="F4674">
            <v>1</v>
          </cell>
          <cell r="G4674">
            <v>472.7</v>
          </cell>
          <cell r="H4674" t="str">
            <v>db</v>
          </cell>
        </row>
        <row r="4675">
          <cell r="A4675" t="str">
            <v>FRG016</v>
          </cell>
          <cell r="B4675" t="str">
            <v>Wavin SF Kalispeed fej 16mm</v>
          </cell>
          <cell r="E4675">
            <v>0.05</v>
          </cell>
          <cell r="F4675">
            <v>1</v>
          </cell>
          <cell r="G4675">
            <v>2837.09</v>
          </cell>
          <cell r="H4675" t="str">
            <v>db</v>
          </cell>
        </row>
        <row r="4676">
          <cell r="A4676" t="str">
            <v>FRG020</v>
          </cell>
          <cell r="B4676" t="str">
            <v>Wavin SF Kalispeed fej 20mm</v>
          </cell>
          <cell r="E4676">
            <v>0.05</v>
          </cell>
          <cell r="F4676">
            <v>1</v>
          </cell>
          <cell r="G4676">
            <v>3206.62</v>
          </cell>
          <cell r="H4676" t="str">
            <v>db</v>
          </cell>
        </row>
        <row r="4677">
          <cell r="A4677" t="str">
            <v>FRH16</v>
          </cell>
          <cell r="B4677" t="str">
            <v>SF Hollandi csatl,idom D16x3/4</v>
          </cell>
          <cell r="E4677">
            <v>0.05</v>
          </cell>
          <cell r="F4677">
            <v>1</v>
          </cell>
          <cell r="G4677">
            <v>473.67</v>
          </cell>
          <cell r="H4677" t="str">
            <v>db</v>
          </cell>
        </row>
        <row r="4678">
          <cell r="A4678" t="str">
            <v>FRK916</v>
          </cell>
          <cell r="B4678" t="str">
            <v>SF Könyök 90'  D16</v>
          </cell>
          <cell r="C4678">
            <v>1367</v>
          </cell>
          <cell r="D4678" t="str">
            <v>HUF</v>
          </cell>
          <cell r="E4678">
            <v>0.05</v>
          </cell>
          <cell r="F4678">
            <v>1</v>
          </cell>
          <cell r="G4678">
            <v>260.25</v>
          </cell>
          <cell r="H4678" t="str">
            <v>db</v>
          </cell>
        </row>
        <row r="4679">
          <cell r="A4679" t="str">
            <v>FRK925</v>
          </cell>
          <cell r="B4679" t="str">
            <v>SF Könyök 90'  D25</v>
          </cell>
          <cell r="C4679">
            <v>2438</v>
          </cell>
          <cell r="D4679" t="str">
            <v>HUF</v>
          </cell>
          <cell r="E4679">
            <v>0.05</v>
          </cell>
          <cell r="F4679">
            <v>1</v>
          </cell>
          <cell r="G4679">
            <v>533.51</v>
          </cell>
          <cell r="H4679" t="str">
            <v>db</v>
          </cell>
        </row>
        <row r="4680">
          <cell r="A4680" t="str">
            <v>FRKB920</v>
          </cell>
          <cell r="B4680" t="str">
            <v>SF Bm, Könyök 90'  D20x1/2'</v>
          </cell>
          <cell r="C4680">
            <v>2379</v>
          </cell>
          <cell r="D4680" t="str">
            <v>HUF</v>
          </cell>
          <cell r="E4680">
            <v>0.05</v>
          </cell>
          <cell r="F4680">
            <v>1</v>
          </cell>
          <cell r="G4680">
            <v>496.93</v>
          </cell>
          <cell r="H4680" t="str">
            <v>db</v>
          </cell>
        </row>
        <row r="4681">
          <cell r="A4681" t="str">
            <v>FRKK925</v>
          </cell>
          <cell r="B4681" t="str">
            <v>SF Km, Könyök 90'  D25x3/4'</v>
          </cell>
          <cell r="C4681">
            <v>2499</v>
          </cell>
          <cell r="D4681" t="str">
            <v>HUF</v>
          </cell>
          <cell r="E4681">
            <v>0.05</v>
          </cell>
          <cell r="F4681">
            <v>1</v>
          </cell>
          <cell r="G4681">
            <v>444.85</v>
          </cell>
          <cell r="H4681" t="str">
            <v>db</v>
          </cell>
        </row>
        <row r="4682">
          <cell r="A4682" t="str">
            <v>FRKR16</v>
          </cell>
          <cell r="B4682" t="str">
            <v>SF Könyökcsatl,fűtőtesthez 16/350</v>
          </cell>
          <cell r="C4682">
            <v>5046</v>
          </cell>
          <cell r="D4682" t="str">
            <v>HUF</v>
          </cell>
          <cell r="E4682">
            <v>0.05</v>
          </cell>
          <cell r="F4682">
            <v>1</v>
          </cell>
          <cell r="G4682">
            <v>1522.33</v>
          </cell>
          <cell r="H4682" t="str">
            <v>db</v>
          </cell>
        </row>
        <row r="4683">
          <cell r="A4683" t="str">
            <v>FRMK20</v>
          </cell>
          <cell r="B4683" t="str">
            <v>SF Km, csatlakozóidom D20 x 1/2</v>
          </cell>
          <cell r="C4683">
            <v>1367</v>
          </cell>
          <cell r="D4683" t="str">
            <v>HUF</v>
          </cell>
          <cell r="E4683">
            <v>0.05</v>
          </cell>
          <cell r="F4683">
            <v>1</v>
          </cell>
          <cell r="G4683">
            <v>323.42</v>
          </cell>
          <cell r="H4683" t="str">
            <v>db</v>
          </cell>
        </row>
        <row r="4684">
          <cell r="A4684" t="str">
            <v>FRT201620</v>
          </cell>
          <cell r="B4684" t="str">
            <v>SF Red, T-idom D20x16x20</v>
          </cell>
          <cell r="C4684">
            <v>2463</v>
          </cell>
          <cell r="D4684" t="str">
            <v>HUF</v>
          </cell>
          <cell r="E4684">
            <v>0.05</v>
          </cell>
          <cell r="F4684">
            <v>1</v>
          </cell>
          <cell r="G4684">
            <v>461.64</v>
          </cell>
          <cell r="H4684" t="str">
            <v>db</v>
          </cell>
        </row>
        <row r="4685">
          <cell r="A4685" t="str">
            <v>FRT25</v>
          </cell>
          <cell r="B4685" t="str">
            <v>SF T-idom D25</v>
          </cell>
          <cell r="C4685">
            <v>4308</v>
          </cell>
          <cell r="D4685" t="str">
            <v>HUF</v>
          </cell>
          <cell r="E4685">
            <v>0.05</v>
          </cell>
          <cell r="F4685">
            <v>1</v>
          </cell>
          <cell r="G4685">
            <v>787.98</v>
          </cell>
          <cell r="H4685" t="str">
            <v>db</v>
          </cell>
        </row>
        <row r="4686">
          <cell r="A4686" t="str">
            <v>Fuvar</v>
          </cell>
          <cell r="B4686" t="str">
            <v>Fuvarköltség</v>
          </cell>
          <cell r="E4686">
            <v>0.05</v>
          </cell>
          <cell r="F4686">
            <v>1</v>
          </cell>
          <cell r="G4686">
            <v>0</v>
          </cell>
          <cell r="H4686" t="str">
            <v>db</v>
          </cell>
        </row>
        <row r="4687">
          <cell r="A4687" t="str">
            <v>FVA12020</v>
          </cell>
          <cell r="B4687" t="str">
            <v>UNI alaplap 120 x 200xxxxxxxx</v>
          </cell>
          <cell r="E4687">
            <v>0.05</v>
          </cell>
          <cell r="F4687">
            <v>1</v>
          </cell>
          <cell r="G4687">
            <v>260</v>
          </cell>
          <cell r="H4687" t="str">
            <v>db</v>
          </cell>
        </row>
        <row r="4688">
          <cell r="A4688" t="str">
            <v>FVA35100</v>
          </cell>
          <cell r="B4688" t="str">
            <v>UNI alaplap 35x100xxxxxxxx</v>
          </cell>
          <cell r="E4688">
            <v>0.05</v>
          </cell>
          <cell r="F4688">
            <v>1</v>
          </cell>
          <cell r="G4688">
            <v>156.6</v>
          </cell>
          <cell r="H4688" t="str">
            <v>db</v>
          </cell>
        </row>
        <row r="4689">
          <cell r="A4689" t="str">
            <v>FVA3584</v>
          </cell>
          <cell r="B4689" t="str">
            <v>UNI alaplap 35x84 (73mm)</v>
          </cell>
          <cell r="E4689">
            <v>0.05</v>
          </cell>
          <cell r="F4689">
            <v>1</v>
          </cell>
          <cell r="G4689">
            <v>112.5</v>
          </cell>
          <cell r="H4689" t="str">
            <v>db</v>
          </cell>
        </row>
        <row r="4690">
          <cell r="A4690" t="str">
            <v>FVA7615</v>
          </cell>
          <cell r="B4690" t="str">
            <v>UNI alaplap 76 x 153xxxxxxx</v>
          </cell>
          <cell r="E4690">
            <v>0.05</v>
          </cell>
          <cell r="F4690">
            <v>1</v>
          </cell>
          <cell r="G4690">
            <v>238.5</v>
          </cell>
          <cell r="H4690" t="str">
            <v>db</v>
          </cell>
        </row>
        <row r="4691">
          <cell r="A4691" t="str">
            <v>FVFB2012</v>
          </cell>
          <cell r="B4691" t="str">
            <v>Falikorong D20X1/2"</v>
          </cell>
          <cell r="E4691">
            <v>0.05</v>
          </cell>
          <cell r="F4691">
            <v>1</v>
          </cell>
          <cell r="G4691">
            <v>602.16999999999996</v>
          </cell>
          <cell r="H4691" t="str">
            <v>db</v>
          </cell>
        </row>
        <row r="4692">
          <cell r="A4692" t="str">
            <v>FVGR14</v>
          </cell>
          <cell r="B4692" t="str">
            <v>UNI hajlítórugó D14 belső</v>
          </cell>
          <cell r="E4692">
            <v>0.05</v>
          </cell>
          <cell r="F4692">
            <v>1</v>
          </cell>
          <cell r="G4692">
            <v>549</v>
          </cell>
          <cell r="H4692" t="str">
            <v>db</v>
          </cell>
        </row>
        <row r="4693">
          <cell r="A4693" t="str">
            <v>FVK4110</v>
          </cell>
          <cell r="B4693" t="str">
            <v>Könyök 45° D110</v>
          </cell>
          <cell r="E4693">
            <v>0.05</v>
          </cell>
          <cell r="F4693">
            <v>1</v>
          </cell>
          <cell r="G4693">
            <v>0</v>
          </cell>
          <cell r="H4693" t="str">
            <v>db</v>
          </cell>
        </row>
        <row r="4694">
          <cell r="A4694" t="str">
            <v>FVK920</v>
          </cell>
          <cell r="B4694" t="str">
            <v>Könyök 90'  D20</v>
          </cell>
          <cell r="E4694">
            <v>0.05</v>
          </cell>
          <cell r="F4694">
            <v>1</v>
          </cell>
          <cell r="G4694">
            <v>473.14</v>
          </cell>
          <cell r="H4694" t="str">
            <v>db</v>
          </cell>
        </row>
        <row r="4695">
          <cell r="A4695" t="str">
            <v>FVK975</v>
          </cell>
          <cell r="B4695" t="str">
            <v>Könyök 90'  D75</v>
          </cell>
          <cell r="E4695">
            <v>0.05</v>
          </cell>
          <cell r="F4695">
            <v>1</v>
          </cell>
          <cell r="G4695">
            <v>12384</v>
          </cell>
          <cell r="H4695" t="str">
            <v>db</v>
          </cell>
        </row>
        <row r="4696">
          <cell r="A4696" t="str">
            <v>FVK990</v>
          </cell>
          <cell r="B4696" t="str">
            <v>Könyök 90' D90</v>
          </cell>
          <cell r="E4696">
            <v>0.05</v>
          </cell>
          <cell r="F4696">
            <v>1</v>
          </cell>
          <cell r="G4696">
            <v>27864</v>
          </cell>
          <cell r="H4696" t="str">
            <v>db</v>
          </cell>
        </row>
        <row r="4697">
          <cell r="A4697" t="str">
            <v>FVKB916</v>
          </cell>
          <cell r="B4697" t="str">
            <v>Bm, Könyök 90'  D16x 1/2'</v>
          </cell>
          <cell r="E4697">
            <v>0.05</v>
          </cell>
          <cell r="F4697">
            <v>1</v>
          </cell>
          <cell r="G4697">
            <v>0</v>
          </cell>
          <cell r="H4697" t="str">
            <v>db</v>
          </cell>
        </row>
        <row r="4698">
          <cell r="A4698" t="str">
            <v>FVKI110</v>
          </cell>
          <cell r="B4698" t="str">
            <v>Karimás idom  D110</v>
          </cell>
          <cell r="E4698">
            <v>0.05</v>
          </cell>
          <cell r="F4698">
            <v>1</v>
          </cell>
          <cell r="G4698">
            <v>23109</v>
          </cell>
          <cell r="H4698" t="str">
            <v>db</v>
          </cell>
        </row>
        <row r="4699">
          <cell r="A4699" t="str">
            <v>FVMB16</v>
          </cell>
          <cell r="B4699" t="str">
            <v>Bm, csatlakozóidom D16 x 1/2</v>
          </cell>
          <cell r="E4699">
            <v>0.05</v>
          </cell>
          <cell r="F4699">
            <v>1</v>
          </cell>
          <cell r="G4699">
            <v>5.92</v>
          </cell>
          <cell r="H4699" t="str">
            <v>db</v>
          </cell>
        </row>
        <row r="4700">
          <cell r="A4700" t="str">
            <v>FVMB5012</v>
          </cell>
          <cell r="B4700" t="str">
            <v>Bm, csatlakozóidom D50 x 1 1/2</v>
          </cell>
          <cell r="E4700">
            <v>0.05</v>
          </cell>
          <cell r="F4700">
            <v>1</v>
          </cell>
          <cell r="G4700">
            <v>2348.9699999999998</v>
          </cell>
          <cell r="H4700" t="str">
            <v>db</v>
          </cell>
        </row>
        <row r="4701">
          <cell r="A4701" t="str">
            <v>FVMK16</v>
          </cell>
          <cell r="B4701" t="str">
            <v>Km, csatlakozóidom D16 x 1/2</v>
          </cell>
          <cell r="E4701">
            <v>0.05</v>
          </cell>
          <cell r="F4701">
            <v>1</v>
          </cell>
          <cell r="G4701">
            <v>281</v>
          </cell>
          <cell r="H4701" t="str">
            <v>db</v>
          </cell>
        </row>
        <row r="4702">
          <cell r="A4702" t="str">
            <v>FVMK251</v>
          </cell>
          <cell r="B4702" t="str">
            <v>Km, csatlakozóidom D25 x 1</v>
          </cell>
          <cell r="E4702">
            <v>0.05</v>
          </cell>
          <cell r="F4702">
            <v>1</v>
          </cell>
          <cell r="G4702">
            <v>552.03</v>
          </cell>
          <cell r="H4702" t="str">
            <v>db</v>
          </cell>
        </row>
        <row r="4703">
          <cell r="A4703" t="str">
            <v>FVMK32</v>
          </cell>
          <cell r="B4703" t="str">
            <v>Km, csatlakozóidom D32 x 1</v>
          </cell>
          <cell r="E4703">
            <v>0.05</v>
          </cell>
          <cell r="F4703">
            <v>1</v>
          </cell>
          <cell r="G4703">
            <v>551.74</v>
          </cell>
          <cell r="H4703" t="str">
            <v>db</v>
          </cell>
        </row>
        <row r="4704">
          <cell r="A4704" t="str">
            <v>FVMK5012</v>
          </cell>
          <cell r="B4704" t="str">
            <v>Km, csatlakozóidom D50 x 1 1/2</v>
          </cell>
          <cell r="C4704">
            <v>12320</v>
          </cell>
          <cell r="D4704" t="str">
            <v>HUF</v>
          </cell>
          <cell r="E4704">
            <v>0.05</v>
          </cell>
          <cell r="F4704">
            <v>1</v>
          </cell>
          <cell r="G4704">
            <v>2453.0700000000002</v>
          </cell>
          <cell r="H4704" t="str">
            <v>db</v>
          </cell>
        </row>
        <row r="4705">
          <cell r="A4705" t="str">
            <v>FVT11075110</v>
          </cell>
          <cell r="B4705" t="str">
            <v>T-idom D110/75/110</v>
          </cell>
          <cell r="E4705">
            <v>0.05</v>
          </cell>
          <cell r="F4705">
            <v>1</v>
          </cell>
          <cell r="G4705">
            <v>45388</v>
          </cell>
          <cell r="H4705" t="str">
            <v>db</v>
          </cell>
        </row>
        <row r="4706">
          <cell r="A4706" t="str">
            <v>FVT201616</v>
          </cell>
          <cell r="B4706" t="str">
            <v>Red, T-idom D20x16x16</v>
          </cell>
          <cell r="E4706">
            <v>0.05</v>
          </cell>
          <cell r="F4706">
            <v>1</v>
          </cell>
          <cell r="G4706">
            <v>511.78</v>
          </cell>
          <cell r="H4706" t="str">
            <v>db</v>
          </cell>
        </row>
        <row r="4707">
          <cell r="A4707" t="str">
            <v>FVT252025</v>
          </cell>
          <cell r="B4707" t="str">
            <v>Red, T-idom D25x20x25</v>
          </cell>
          <cell r="E4707">
            <v>0.05</v>
          </cell>
          <cell r="F4707">
            <v>1</v>
          </cell>
          <cell r="G4707">
            <v>834.4</v>
          </cell>
          <cell r="H4707" t="str">
            <v>db</v>
          </cell>
        </row>
        <row r="4708">
          <cell r="A4708" t="str">
            <v>FVT32</v>
          </cell>
          <cell r="B4708" t="str">
            <v>T-idom D32</v>
          </cell>
          <cell r="E4708">
            <v>0.05</v>
          </cell>
          <cell r="F4708">
            <v>1</v>
          </cell>
          <cell r="G4708">
            <v>1482.68</v>
          </cell>
          <cell r="H4708" t="str">
            <v>db</v>
          </cell>
        </row>
        <row r="4709">
          <cell r="A4709" t="str">
            <v>FVT322032</v>
          </cell>
          <cell r="B4709" t="str">
            <v>Red, T-idom D32x20x32</v>
          </cell>
          <cell r="E4709">
            <v>0.05</v>
          </cell>
          <cell r="F4709">
            <v>1</v>
          </cell>
          <cell r="G4709">
            <v>1187.72</v>
          </cell>
          <cell r="H4709" t="str">
            <v>db</v>
          </cell>
        </row>
        <row r="4710">
          <cell r="A4710" t="str">
            <v>FVT63</v>
          </cell>
          <cell r="B4710" t="str">
            <v>T-idom D63</v>
          </cell>
          <cell r="C4710">
            <v>47251</v>
          </cell>
          <cell r="D4710" t="str">
            <v>HUF</v>
          </cell>
          <cell r="E4710">
            <v>0.05</v>
          </cell>
          <cell r="F4710">
            <v>1</v>
          </cell>
          <cell r="G4710">
            <v>10599.66</v>
          </cell>
          <cell r="H4710" t="str">
            <v>db</v>
          </cell>
        </row>
        <row r="4711">
          <cell r="A4711" t="str">
            <v>FVT632563</v>
          </cell>
          <cell r="B4711" t="str">
            <v>Red, T-idom D63x25x63</v>
          </cell>
          <cell r="C4711">
            <v>46294</v>
          </cell>
          <cell r="D4711" t="str">
            <v>HUF</v>
          </cell>
          <cell r="E4711">
            <v>0.05</v>
          </cell>
          <cell r="F4711">
            <v>1</v>
          </cell>
          <cell r="G4711">
            <v>15634.62</v>
          </cell>
          <cell r="H4711" t="str">
            <v>db</v>
          </cell>
        </row>
        <row r="4712">
          <cell r="A4712" t="str">
            <v>FVT90</v>
          </cell>
          <cell r="B4712" t="str">
            <v>T-idom D 90</v>
          </cell>
          <cell r="E4712">
            <v>0.05</v>
          </cell>
          <cell r="F4712">
            <v>1</v>
          </cell>
          <cell r="G4712">
            <v>61713</v>
          </cell>
          <cell r="H4712" t="str">
            <v>db</v>
          </cell>
        </row>
        <row r="4713">
          <cell r="A4713" t="str">
            <v>FVT907590</v>
          </cell>
          <cell r="B4713" t="str">
            <v>T-idom D 90/75/90</v>
          </cell>
          <cell r="E4713">
            <v>0.05</v>
          </cell>
          <cell r="F4713">
            <v>1</v>
          </cell>
          <cell r="G4713">
            <v>44117.36</v>
          </cell>
          <cell r="H4713" t="str">
            <v>db</v>
          </cell>
        </row>
        <row r="4714">
          <cell r="A4714" t="str">
            <v>FVZ16</v>
          </cell>
          <cell r="B4714" t="str">
            <v>Toldóidom  D16</v>
          </cell>
          <cell r="E4714">
            <v>0.05</v>
          </cell>
          <cell r="F4714">
            <v>1</v>
          </cell>
          <cell r="G4714">
            <v>329.77</v>
          </cell>
          <cell r="H4714" t="str">
            <v>db</v>
          </cell>
        </row>
        <row r="4715">
          <cell r="A4715" t="str">
            <v>FVZ20</v>
          </cell>
          <cell r="B4715" t="str">
            <v>Toldóidom  D20</v>
          </cell>
          <cell r="E4715">
            <v>0.05</v>
          </cell>
          <cell r="F4715">
            <v>1</v>
          </cell>
          <cell r="G4715">
            <v>70.540000000000006</v>
          </cell>
          <cell r="H4715" t="str">
            <v>db</v>
          </cell>
        </row>
        <row r="4716">
          <cell r="A4716" t="str">
            <v>FVZ50</v>
          </cell>
          <cell r="B4716" t="str">
            <v>Toldóidom  D50</v>
          </cell>
          <cell r="E4716">
            <v>0.05</v>
          </cell>
          <cell r="F4716">
            <v>1</v>
          </cell>
          <cell r="G4716">
            <v>2334</v>
          </cell>
          <cell r="H4716" t="str">
            <v>db</v>
          </cell>
        </row>
        <row r="4717">
          <cell r="A4717" t="str">
            <v>FVZ5032</v>
          </cell>
          <cell r="B4717" t="str">
            <v>Toldóidom szűkített D50/32</v>
          </cell>
          <cell r="E4717">
            <v>0.05</v>
          </cell>
          <cell r="F4717">
            <v>1</v>
          </cell>
          <cell r="G4717">
            <v>0</v>
          </cell>
          <cell r="H4717" t="str">
            <v>db</v>
          </cell>
        </row>
        <row r="4718">
          <cell r="A4718" t="str">
            <v>FVZ7540</v>
          </cell>
          <cell r="B4718" t="str">
            <v>Toldóidom szűkített D75/40</v>
          </cell>
          <cell r="E4718">
            <v>0.05</v>
          </cell>
          <cell r="F4718">
            <v>1</v>
          </cell>
          <cell r="G4718">
            <v>8148.56</v>
          </cell>
          <cell r="H4718" t="str">
            <v>db</v>
          </cell>
        </row>
        <row r="4719">
          <cell r="A4719" t="str">
            <v>FWMK201</v>
          </cell>
          <cell r="B4719" t="str">
            <v>Km,kulcsos csatlakozóidom D20 x 3/4</v>
          </cell>
          <cell r="E4719">
            <v>0.05</v>
          </cell>
          <cell r="F4719">
            <v>1</v>
          </cell>
          <cell r="G4719">
            <v>754.5</v>
          </cell>
          <cell r="H4719" t="str">
            <v>db</v>
          </cell>
        </row>
        <row r="4720">
          <cell r="A4720" t="str">
            <v>FXB2506</v>
          </cell>
          <cell r="B4720" t="str">
            <v>Csőrögzítő bilincs D25-ös csőhöz,D6</v>
          </cell>
          <cell r="E4720">
            <v>0.05</v>
          </cell>
          <cell r="F4720">
            <v>1</v>
          </cell>
          <cell r="G4720">
            <v>130.08000000000001</v>
          </cell>
          <cell r="H4720" t="str">
            <v>db</v>
          </cell>
        </row>
        <row r="4721">
          <cell r="A4721" t="str">
            <v>FXCF202</v>
          </cell>
          <cell r="B4721" t="str">
            <v>PEX fűtéscső 20x2</v>
          </cell>
          <cell r="C4721">
            <v>672</v>
          </cell>
          <cell r="D4721" t="str">
            <v>HUF</v>
          </cell>
          <cell r="E4721">
            <v>0.05</v>
          </cell>
          <cell r="F4721">
            <v>1</v>
          </cell>
          <cell r="G4721">
            <v>113.03</v>
          </cell>
          <cell r="H4721" t="str">
            <v>fm</v>
          </cell>
        </row>
        <row r="4722">
          <cell r="A4722" t="str">
            <v>FXCF204</v>
          </cell>
          <cell r="B4722" t="str">
            <v>PE-RT padlófűtéscső 20x2/400m tekercs</v>
          </cell>
          <cell r="E4722">
            <v>0.05</v>
          </cell>
          <cell r="F4722">
            <v>1</v>
          </cell>
          <cell r="G4722">
            <v>74.819999999999993</v>
          </cell>
          <cell r="H4722" t="str">
            <v>fm</v>
          </cell>
        </row>
        <row r="4723">
          <cell r="A4723" t="str">
            <v>FXTEU16</v>
          </cell>
          <cell r="B4723" t="str">
            <v>Eu,kon,csatl, 16x2,2 PEXcsőhöz</v>
          </cell>
          <cell r="E4723">
            <v>0.05</v>
          </cell>
          <cell r="F4723">
            <v>1</v>
          </cell>
          <cell r="G4723">
            <v>241.68</v>
          </cell>
          <cell r="H4723" t="str">
            <v>db</v>
          </cell>
        </row>
        <row r="4724">
          <cell r="A4724" t="str">
            <v>FXTEU20</v>
          </cell>
          <cell r="B4724" t="str">
            <v>Oszt-gy csatl, 20x2 PEXcsőhöz</v>
          </cell>
          <cell r="C4724">
            <v>1698</v>
          </cell>
          <cell r="D4724" t="str">
            <v>HUF</v>
          </cell>
          <cell r="E4724">
            <v>0.05</v>
          </cell>
          <cell r="F4724">
            <v>1</v>
          </cell>
          <cell r="G4724">
            <v>227.24</v>
          </cell>
          <cell r="H4724" t="str">
            <v>db</v>
          </cell>
        </row>
        <row r="4725">
          <cell r="A4725" t="str">
            <v>FXZ202</v>
          </cell>
          <cell r="B4725" t="str">
            <v>Padlóf. nem oldható toldóidom D20x2</v>
          </cell>
          <cell r="E4725">
            <v>0.05</v>
          </cell>
          <cell r="F4725">
            <v>1</v>
          </cell>
          <cell r="G4725">
            <v>990.14</v>
          </cell>
          <cell r="H4725" t="str">
            <v>db</v>
          </cell>
        </row>
        <row r="4726">
          <cell r="A4726" t="str">
            <v>GBEF250</v>
          </cell>
          <cell r="B4726" t="str">
            <v>Heg.told.befogópofa D250</v>
          </cell>
          <cell r="E4726">
            <v>0.05</v>
          </cell>
          <cell r="F4726">
            <v>1</v>
          </cell>
          <cell r="G4726">
            <v>115000</v>
          </cell>
          <cell r="H4726" t="str">
            <v>db</v>
          </cell>
        </row>
        <row r="4727">
          <cell r="A4727" t="str">
            <v>GE3</v>
          </cell>
          <cell r="B4727" t="str">
            <v>Hegesztőberendezés E3 220V</v>
          </cell>
          <cell r="E4727">
            <v>0.05</v>
          </cell>
          <cell r="F4727">
            <v>1</v>
          </cell>
          <cell r="G4727">
            <v>1000</v>
          </cell>
          <cell r="H4727" t="str">
            <v>db</v>
          </cell>
        </row>
        <row r="4728">
          <cell r="A4728" t="str">
            <v>GEFECO</v>
          </cell>
          <cell r="B4728" t="str">
            <v>Efitt. hegesztőgép FRIAMAT Prime ECO</v>
          </cell>
          <cell r="E4728">
            <v>0.05</v>
          </cell>
          <cell r="F4728">
            <v>1</v>
          </cell>
          <cell r="G4728">
            <v>700000</v>
          </cell>
          <cell r="H4728" t="str">
            <v>db</v>
          </cell>
        </row>
        <row r="4729">
          <cell r="A4729" t="str">
            <v>GEH225</v>
          </cell>
          <cell r="B4729" t="str">
            <v>Rotációs Hántoló RS 225</v>
          </cell>
          <cell r="E4729">
            <v>0.05</v>
          </cell>
          <cell r="F4729">
            <v>1</v>
          </cell>
          <cell r="G4729">
            <v>89755.58</v>
          </cell>
          <cell r="H4729" t="str">
            <v>db</v>
          </cell>
        </row>
        <row r="4730">
          <cell r="A4730" t="str">
            <v>GEPDM110</v>
          </cell>
          <cell r="B4730" t="str">
            <v>EPDM Saválló gumigyűrű D110</v>
          </cell>
          <cell r="E4730">
            <v>0.05</v>
          </cell>
          <cell r="F4730">
            <v>1</v>
          </cell>
          <cell r="G4730">
            <v>121.7</v>
          </cell>
          <cell r="H4730" t="str">
            <v>db</v>
          </cell>
        </row>
        <row r="4731">
          <cell r="A4731" t="str">
            <v>GEPDM200</v>
          </cell>
          <cell r="B4731" t="str">
            <v>EPDM Saválló gumigyűrű D200</v>
          </cell>
          <cell r="E4731">
            <v>0.05</v>
          </cell>
          <cell r="F4731">
            <v>1</v>
          </cell>
          <cell r="G4731">
            <v>407.46</v>
          </cell>
          <cell r="H4731" t="str">
            <v>db</v>
          </cell>
        </row>
        <row r="4732">
          <cell r="A4732" t="str">
            <v>GER250</v>
          </cell>
          <cell r="B4732" t="str">
            <v>R Delta 250 tompaheg gép kompl</v>
          </cell>
          <cell r="E4732">
            <v>0.05</v>
          </cell>
          <cell r="F4732">
            <v>1</v>
          </cell>
          <cell r="G4732">
            <v>1749600</v>
          </cell>
          <cell r="H4732" t="str">
            <v>db</v>
          </cell>
        </row>
        <row r="4733">
          <cell r="A4733" t="str">
            <v>GKRMA</v>
          </cell>
          <cell r="B4733" t="str">
            <v>GKR- műanyag raklapos vaskaloda</v>
          </cell>
          <cell r="C4733">
            <v>35000</v>
          </cell>
          <cell r="D4733" t="str">
            <v>HUF</v>
          </cell>
          <cell r="E4733">
            <v>0.05</v>
          </cell>
          <cell r="F4733">
            <v>1</v>
          </cell>
          <cell r="G4733">
            <v>22138.12</v>
          </cell>
          <cell r="H4733" t="str">
            <v>db</v>
          </cell>
        </row>
        <row r="4734">
          <cell r="A4734" t="str">
            <v>GKRV</v>
          </cell>
          <cell r="B4734" t="str">
            <v>GKR- fa raklapos vaskaloda</v>
          </cell>
          <cell r="C4734">
            <v>24000</v>
          </cell>
          <cell r="D4734" t="str">
            <v>HUF</v>
          </cell>
          <cell r="E4734">
            <v>0.05</v>
          </cell>
          <cell r="F4734">
            <v>1</v>
          </cell>
          <cell r="G4734">
            <v>14655.56</v>
          </cell>
          <cell r="H4734" t="str">
            <v>db</v>
          </cell>
        </row>
        <row r="4735">
          <cell r="A4735" t="str">
            <v>GNYER11063</v>
          </cell>
          <cell r="B4735" t="str">
            <v>Nyeregidom profilpár 110/63</v>
          </cell>
          <cell r="E4735">
            <v>0.05</v>
          </cell>
          <cell r="F4735">
            <v>1</v>
          </cell>
          <cell r="G4735">
            <v>5840</v>
          </cell>
          <cell r="H4735" t="str">
            <v>db</v>
          </cell>
        </row>
        <row r="4736">
          <cell r="A4736" t="str">
            <v>GNYER20032</v>
          </cell>
          <cell r="B4736" t="str">
            <v>Nyeregidom profilpár 200/32</v>
          </cell>
          <cell r="E4736">
            <v>0.05</v>
          </cell>
          <cell r="F4736">
            <v>1</v>
          </cell>
          <cell r="G4736">
            <v>3360</v>
          </cell>
          <cell r="H4736" t="str">
            <v>db</v>
          </cell>
        </row>
        <row r="4737">
          <cell r="A4737" t="str">
            <v>GNYER31563</v>
          </cell>
          <cell r="B4737" t="str">
            <v>Nyeregidom profilpár 315/63</v>
          </cell>
          <cell r="E4737">
            <v>0.05</v>
          </cell>
          <cell r="F4737">
            <v>1</v>
          </cell>
          <cell r="G4737">
            <v>4880</v>
          </cell>
          <cell r="H4737" t="str">
            <v>db</v>
          </cell>
        </row>
        <row r="4738">
          <cell r="A4738" t="str">
            <v>GUMI032</v>
          </cell>
          <cell r="B4738" t="str">
            <v>KA GUMIGYŰRŰ D 32</v>
          </cell>
          <cell r="E4738">
            <v>0.05</v>
          </cell>
          <cell r="F4738">
            <v>1</v>
          </cell>
          <cell r="G4738">
            <v>7.55</v>
          </cell>
          <cell r="H4738" t="str">
            <v>db</v>
          </cell>
        </row>
        <row r="4739">
          <cell r="A4739" t="str">
            <v>GUMI040</v>
          </cell>
          <cell r="B4739" t="str">
            <v>KA GUMIGYŰRŰ D 40</v>
          </cell>
          <cell r="E4739">
            <v>0.05</v>
          </cell>
          <cell r="F4739">
            <v>1</v>
          </cell>
          <cell r="G4739">
            <v>7.45</v>
          </cell>
          <cell r="H4739" t="str">
            <v>db</v>
          </cell>
        </row>
        <row r="4740">
          <cell r="A4740" t="str">
            <v>GUMI040KG</v>
          </cell>
          <cell r="B4740" t="str">
            <v>KG GUMIGYŰRŰ D40</v>
          </cell>
          <cell r="E4740">
            <v>0.05</v>
          </cell>
          <cell r="F4740">
            <v>1</v>
          </cell>
          <cell r="G4740">
            <v>5.72</v>
          </cell>
          <cell r="H4740" t="str">
            <v>db</v>
          </cell>
        </row>
        <row r="4741">
          <cell r="A4741" t="str">
            <v>GUMI050KG</v>
          </cell>
          <cell r="B4741" t="str">
            <v>KG GUMIGYŰRŰ D50</v>
          </cell>
          <cell r="E4741">
            <v>0.05</v>
          </cell>
          <cell r="F4741">
            <v>1</v>
          </cell>
          <cell r="G4741">
            <v>6.81</v>
          </cell>
          <cell r="H4741" t="str">
            <v>db</v>
          </cell>
        </row>
        <row r="4742">
          <cell r="A4742" t="str">
            <v>GUMI090KG</v>
          </cell>
          <cell r="B4742" t="str">
            <v>KG GUMIGYŰRŰ D90</v>
          </cell>
          <cell r="E4742">
            <v>0.05</v>
          </cell>
          <cell r="F4742">
            <v>1</v>
          </cell>
          <cell r="G4742">
            <v>20.56</v>
          </cell>
          <cell r="H4742" t="str">
            <v>db</v>
          </cell>
        </row>
        <row r="4743">
          <cell r="A4743" t="str">
            <v>GUMI140KM</v>
          </cell>
          <cell r="B4743" t="str">
            <v>KM GUMIGYŰRŰ D140</v>
          </cell>
          <cell r="E4743">
            <v>0.05</v>
          </cell>
          <cell r="F4743">
            <v>1</v>
          </cell>
          <cell r="G4743">
            <v>0</v>
          </cell>
          <cell r="H4743" t="str">
            <v>db</v>
          </cell>
        </row>
        <row r="4744">
          <cell r="A4744" t="str">
            <v>GUMI160</v>
          </cell>
          <cell r="B4744" t="str">
            <v>KG GUMIGYŰRŰ D160</v>
          </cell>
          <cell r="E4744">
            <v>0.05</v>
          </cell>
          <cell r="F4744">
            <v>1</v>
          </cell>
          <cell r="G4744">
            <v>32.119999999999997</v>
          </cell>
          <cell r="H4744" t="str">
            <v>db</v>
          </cell>
        </row>
        <row r="4745">
          <cell r="A4745" t="str">
            <v>GUMI170</v>
          </cell>
          <cell r="B4745" t="str">
            <v>Béléscső D20011-hez gumi 170x6</v>
          </cell>
          <cell r="E4745">
            <v>0.05</v>
          </cell>
          <cell r="F4745">
            <v>1</v>
          </cell>
          <cell r="G4745">
            <v>58.71</v>
          </cell>
          <cell r="H4745" t="str">
            <v>db</v>
          </cell>
        </row>
        <row r="4746">
          <cell r="A4746" t="str">
            <v>GUMI250</v>
          </cell>
          <cell r="B4746" t="str">
            <v>KG GUMIGYŰRŰ D250</v>
          </cell>
          <cell r="E4746">
            <v>0.05</v>
          </cell>
          <cell r="F4746">
            <v>1</v>
          </cell>
          <cell r="G4746">
            <v>126.11</v>
          </cell>
          <cell r="H4746" t="str">
            <v>db</v>
          </cell>
        </row>
        <row r="4747">
          <cell r="A4747" t="str">
            <v>GUMI315</v>
          </cell>
          <cell r="B4747" t="str">
            <v>KG GUMIGYŰRŰ D315</v>
          </cell>
          <cell r="E4747">
            <v>0.05</v>
          </cell>
          <cell r="F4747">
            <v>1</v>
          </cell>
          <cell r="G4747">
            <v>183.3</v>
          </cell>
          <cell r="H4747" t="str">
            <v>db</v>
          </cell>
        </row>
        <row r="4748">
          <cell r="A4748" t="str">
            <v>GUMI315KM</v>
          </cell>
          <cell r="B4748" t="str">
            <v>KM GUMIGYŰRŰ D315</v>
          </cell>
          <cell r="E4748">
            <v>0.05</v>
          </cell>
          <cell r="F4748">
            <v>1</v>
          </cell>
          <cell r="G4748">
            <v>497.82</v>
          </cell>
          <cell r="H4748" t="str">
            <v>db</v>
          </cell>
        </row>
        <row r="4749">
          <cell r="A4749" t="str">
            <v>GUMIFLEX210</v>
          </cell>
          <cell r="B4749" t="str">
            <v>Flexicon szűkitő XAC 210/175</v>
          </cell>
          <cell r="E4749">
            <v>0.05</v>
          </cell>
          <cell r="F4749">
            <v>1</v>
          </cell>
          <cell r="G4749">
            <v>6050</v>
          </cell>
          <cell r="H4749" t="str">
            <v>db</v>
          </cell>
        </row>
        <row r="4750">
          <cell r="A4750" t="str">
            <v>GUMIFLEX285</v>
          </cell>
          <cell r="B4750" t="str">
            <v>Flexicon szűkítő XAC 285/205</v>
          </cell>
          <cell r="E4750">
            <v>0.05</v>
          </cell>
          <cell r="F4750">
            <v>1</v>
          </cell>
          <cell r="G4750">
            <v>8480</v>
          </cell>
          <cell r="H4750" t="str">
            <v>db</v>
          </cell>
        </row>
        <row r="4751">
          <cell r="A4751" t="str">
            <v>HCASPIC3/3</v>
          </cell>
          <cell r="B4751" t="str">
            <v>PPIC Aknához magasító gyűrű 175mm</v>
          </cell>
          <cell r="E4751">
            <v>0.05</v>
          </cell>
          <cell r="F4751">
            <v>1</v>
          </cell>
          <cell r="G4751">
            <v>1322.82</v>
          </cell>
          <cell r="H4751" t="str">
            <v>db</v>
          </cell>
        </row>
        <row r="4752">
          <cell r="A4752" t="str">
            <v>HE88/16GR</v>
          </cell>
          <cell r="B4752" t="str">
            <v>Idomsapka fogasgyűrűs idomhoz D16</v>
          </cell>
          <cell r="E4752">
            <v>0.05</v>
          </cell>
          <cell r="F4752">
            <v>1</v>
          </cell>
          <cell r="G4752">
            <v>16.66</v>
          </cell>
          <cell r="H4752" t="str">
            <v>db</v>
          </cell>
        </row>
        <row r="4753">
          <cell r="A4753" t="str">
            <v>HE88/20GR</v>
          </cell>
          <cell r="B4753" t="str">
            <v>Idomsapka fogasgyűrűs idomhoz D20</v>
          </cell>
          <cell r="E4753">
            <v>0.05</v>
          </cell>
          <cell r="F4753">
            <v>1</v>
          </cell>
          <cell r="G4753">
            <v>34.19</v>
          </cell>
          <cell r="H4753" t="str">
            <v>db</v>
          </cell>
        </row>
        <row r="4754">
          <cell r="A4754" t="str">
            <v>HE88F/25GY</v>
          </cell>
          <cell r="B4754" t="str">
            <v>Idomsapka kombigyűrűs idomhoz D25</v>
          </cell>
          <cell r="E4754">
            <v>0.05</v>
          </cell>
          <cell r="F4754">
            <v>1</v>
          </cell>
          <cell r="G4754">
            <v>39.450000000000003</v>
          </cell>
          <cell r="H4754" t="str">
            <v>db</v>
          </cell>
        </row>
        <row r="4755">
          <cell r="A4755" t="str">
            <v>HE88F/28GY</v>
          </cell>
          <cell r="B4755" t="str">
            <v>Idomsapka kombigyűrűs idomhoz D28</v>
          </cell>
          <cell r="E4755">
            <v>0.05</v>
          </cell>
          <cell r="F4755">
            <v>1</v>
          </cell>
          <cell r="G4755">
            <v>61.32</v>
          </cell>
          <cell r="H4755" t="str">
            <v>db</v>
          </cell>
        </row>
        <row r="4756">
          <cell r="A4756" t="str">
            <v>RSHCCD443</v>
          </cell>
          <cell r="B4756" t="str">
            <v>CD-4/4300 H-C modul</v>
          </cell>
          <cell r="E4756">
            <v>0.05</v>
          </cell>
          <cell r="F4756">
            <v>1</v>
          </cell>
          <cell r="G4756">
            <v>9680.9473752411395</v>
          </cell>
          <cell r="H4756" t="str">
            <v>db</v>
          </cell>
        </row>
        <row r="4757">
          <cell r="A4757" t="str">
            <v>RSHCCD443N</v>
          </cell>
          <cell r="B4757" t="str">
            <v>CD-4/4300 H-C modul szigetelés nélkül</v>
          </cell>
          <cell r="E4757">
            <v>0.05</v>
          </cell>
          <cell r="F4757">
            <v>1</v>
          </cell>
          <cell r="G4757">
            <v>8954.5962500000005</v>
          </cell>
          <cell r="H4757" t="str">
            <v>db</v>
          </cell>
        </row>
        <row r="4758">
          <cell r="A4758" t="str">
            <v>RSHCCD448N</v>
          </cell>
          <cell r="B4758" t="str">
            <v>CD-4/4800 H-C modul szigetelés nélkül</v>
          </cell>
          <cell r="E4758">
            <v>0.05</v>
          </cell>
          <cell r="F4758">
            <v>1</v>
          </cell>
          <cell r="G4758">
            <v>10013.638450238161</v>
          </cell>
          <cell r="H4758" t="str">
            <v>db</v>
          </cell>
        </row>
        <row r="4759">
          <cell r="A4759" t="str">
            <v>RSHCCD453N</v>
          </cell>
          <cell r="B4759" t="str">
            <v>CD-4/5300 H-C modul szigetelés nélkül</v>
          </cell>
          <cell r="E4759">
            <v>0.05</v>
          </cell>
          <cell r="F4759">
            <v>1</v>
          </cell>
          <cell r="G4759">
            <v>11240.944</v>
          </cell>
          <cell r="H4759" t="str">
            <v>db</v>
          </cell>
        </row>
        <row r="4760">
          <cell r="A4760" t="str">
            <v>RSHCCD515</v>
          </cell>
          <cell r="B4760" t="str">
            <v>CD-5/1500 H-C modul</v>
          </cell>
          <cell r="E4760">
            <v>0.05</v>
          </cell>
          <cell r="F4760">
            <v>1</v>
          </cell>
          <cell r="G4760">
            <v>5213.1850000000004</v>
          </cell>
          <cell r="H4760" t="str">
            <v>db</v>
          </cell>
        </row>
        <row r="4761">
          <cell r="A4761" t="str">
            <v>RSHCCD7095</v>
          </cell>
          <cell r="B4761" t="str">
            <v>CD-7/950 H-C modul spec.</v>
          </cell>
          <cell r="E4761">
            <v>0.05</v>
          </cell>
          <cell r="F4761">
            <v>1</v>
          </cell>
          <cell r="G4761">
            <v>5034.5679476103796</v>
          </cell>
          <cell r="H4761" t="str">
            <v>db</v>
          </cell>
        </row>
        <row r="4762">
          <cell r="A4762" t="str">
            <v>RSHCCD716</v>
          </cell>
          <cell r="B4762" t="str">
            <v>CD-7/1600 H-C modul</v>
          </cell>
          <cell r="E4762">
            <v>0.05</v>
          </cell>
          <cell r="F4762">
            <v>1</v>
          </cell>
          <cell r="G4762">
            <v>4280.6074072542096</v>
          </cell>
          <cell r="H4762" t="str">
            <v>db</v>
          </cell>
        </row>
        <row r="4763">
          <cell r="A4763" t="str">
            <v>RSHCCD811</v>
          </cell>
          <cell r="B4763" t="str">
            <v>CD-8/1100 H-C modul</v>
          </cell>
          <cell r="E4763">
            <v>0.05</v>
          </cell>
          <cell r="F4763">
            <v>1</v>
          </cell>
          <cell r="G4763">
            <v>4706.59385972169</v>
          </cell>
          <cell r="H4763" t="str">
            <v>db</v>
          </cell>
        </row>
        <row r="4764">
          <cell r="A4764" t="str">
            <v>RSHCCD812</v>
          </cell>
          <cell r="B4764" t="str">
            <v>CD-8/1200 H-C modul(KC8A/1200)</v>
          </cell>
          <cell r="E4764">
            <v>0.05</v>
          </cell>
          <cell r="F4764">
            <v>1</v>
          </cell>
          <cell r="G4764">
            <v>4928.3107136948101</v>
          </cell>
          <cell r="H4764" t="str">
            <v>db</v>
          </cell>
        </row>
        <row r="4765">
          <cell r="A4765" t="str">
            <v>RSHCCW9011</v>
          </cell>
          <cell r="B4765" t="str">
            <v>CW-90 modul  11</v>
          </cell>
          <cell r="E4765">
            <v>0.05</v>
          </cell>
          <cell r="F4765">
            <v>1</v>
          </cell>
          <cell r="G4765">
            <v>3537.3032102565498</v>
          </cell>
          <cell r="H4765" t="str">
            <v>m2</v>
          </cell>
        </row>
        <row r="4766">
          <cell r="A4766" t="str">
            <v>RSHCCW9013</v>
          </cell>
          <cell r="B4766" t="str">
            <v>CW-90 modul  13</v>
          </cell>
          <cell r="E4766">
            <v>0.05</v>
          </cell>
          <cell r="F4766">
            <v>1</v>
          </cell>
          <cell r="G4766">
            <v>3689.5532102565498</v>
          </cell>
          <cell r="H4766" t="str">
            <v>m2</v>
          </cell>
        </row>
        <row r="4767">
          <cell r="A4767" t="str">
            <v>RSHCCW9014</v>
          </cell>
          <cell r="B4767" t="str">
            <v>CW-90 modul  14</v>
          </cell>
          <cell r="C4767">
            <v>20400</v>
          </cell>
          <cell r="D4767" t="str">
            <v>HUF</v>
          </cell>
          <cell r="E4767">
            <v>0.05</v>
          </cell>
          <cell r="F4767">
            <v>1</v>
          </cell>
          <cell r="G4767">
            <v>3764.8032102565498</v>
          </cell>
          <cell r="H4767" t="str">
            <v>m2</v>
          </cell>
        </row>
        <row r="4768">
          <cell r="A4768" t="str">
            <v>RSHCCW9015</v>
          </cell>
          <cell r="B4768" t="str">
            <v>CW-90 modul  15</v>
          </cell>
          <cell r="E4768">
            <v>0.05</v>
          </cell>
          <cell r="F4768">
            <v>1</v>
          </cell>
          <cell r="G4768">
            <v>3840.0532102565498</v>
          </cell>
          <cell r="H4768" t="str">
            <v>m2</v>
          </cell>
        </row>
        <row r="4769">
          <cell r="A4769" t="str">
            <v>RSHCCW9016</v>
          </cell>
          <cell r="B4769" t="str">
            <v>CW-90 modul  16</v>
          </cell>
          <cell r="E4769">
            <v>0.05</v>
          </cell>
          <cell r="F4769">
            <v>1</v>
          </cell>
          <cell r="G4769">
            <v>3915.3032102565498</v>
          </cell>
          <cell r="H4769" t="str">
            <v>m2</v>
          </cell>
        </row>
        <row r="4770">
          <cell r="A4770" t="str">
            <v>RSHCE005</v>
          </cell>
          <cell r="B4770" t="str">
            <v>Szobatermosztát vezetékes 230V</v>
          </cell>
          <cell r="C4770">
            <v>14520</v>
          </cell>
          <cell r="D4770" t="str">
            <v>HUF</v>
          </cell>
          <cell r="E4770">
            <v>0.05</v>
          </cell>
          <cell r="F4770">
            <v>1</v>
          </cell>
          <cell r="G4770">
            <v>2363</v>
          </cell>
          <cell r="H4770" t="str">
            <v>db</v>
          </cell>
        </row>
        <row r="4771">
          <cell r="A4771" t="str">
            <v>RSHCE0061</v>
          </cell>
          <cell r="B4771" t="str">
            <v>Szobatermosztát téli-ny.átv.kapcsolóval</v>
          </cell>
          <cell r="E4771">
            <v>0.05</v>
          </cell>
          <cell r="F4771">
            <v>1</v>
          </cell>
          <cell r="G4771">
            <v>2281</v>
          </cell>
          <cell r="H4771" t="str">
            <v>db</v>
          </cell>
        </row>
        <row r="4772">
          <cell r="A4772" t="str">
            <v>RSHCE0075</v>
          </cell>
          <cell r="B4772" t="str">
            <v>Harmatponti érzékelő álmennyezetbe</v>
          </cell>
          <cell r="C4772">
            <v>14520</v>
          </cell>
          <cell r="D4772" t="str">
            <v>HUF</v>
          </cell>
          <cell r="E4772">
            <v>0.05</v>
          </cell>
          <cell r="F4772">
            <v>1</v>
          </cell>
          <cell r="G4772">
            <v>2280</v>
          </cell>
          <cell r="H4772" t="str">
            <v>db</v>
          </cell>
        </row>
        <row r="4773">
          <cell r="A4773" t="str">
            <v>RSHCE011</v>
          </cell>
          <cell r="B4773" t="str">
            <v>Termolektromos állítómű 24V</v>
          </cell>
          <cell r="C4773">
            <v>14520</v>
          </cell>
          <cell r="D4773" t="str">
            <v>HUF</v>
          </cell>
          <cell r="E4773">
            <v>0.05</v>
          </cell>
          <cell r="F4773">
            <v>1</v>
          </cell>
          <cell r="G4773">
            <v>2197.62</v>
          </cell>
          <cell r="H4773" t="str">
            <v>db</v>
          </cell>
        </row>
        <row r="4774">
          <cell r="A4774" t="str">
            <v>RSHCE0143</v>
          </cell>
          <cell r="B4774" t="str">
            <v>Kapcs.automatik.230V WTC-3 Chemidro logo</v>
          </cell>
          <cell r="E4774">
            <v>0.05</v>
          </cell>
          <cell r="F4774">
            <v>1</v>
          </cell>
          <cell r="G4774">
            <v>28669.58</v>
          </cell>
          <cell r="H4774" t="str">
            <v>db</v>
          </cell>
        </row>
        <row r="4775">
          <cell r="A4775" t="str">
            <v>RSHCE019</v>
          </cell>
          <cell r="B4775" t="str">
            <v>Merülő hőmérő 0-80 osztó-gy-be építhető</v>
          </cell>
          <cell r="E4775">
            <v>0.05</v>
          </cell>
          <cell r="F4775">
            <v>1</v>
          </cell>
          <cell r="G4775">
            <v>0</v>
          </cell>
          <cell r="H4775" t="str">
            <v>db</v>
          </cell>
        </row>
        <row r="4776">
          <cell r="A4776" t="str">
            <v>RSHCE020</v>
          </cell>
          <cell r="B4776" t="str">
            <v>Kapcsoló automatika 230V  WTC-3</v>
          </cell>
          <cell r="C4776">
            <v>159500</v>
          </cell>
          <cell r="D4776" t="str">
            <v>HUF</v>
          </cell>
          <cell r="E4776">
            <v>0.05</v>
          </cell>
          <cell r="F4776">
            <v>1</v>
          </cell>
          <cell r="G4776">
            <v>28000</v>
          </cell>
          <cell r="H4776" t="str">
            <v>db</v>
          </cell>
        </row>
        <row r="4777">
          <cell r="A4777" t="str">
            <v>RSHCEL001</v>
          </cell>
          <cell r="B4777" t="str">
            <v>Automata légtelenítő ma.osztóhoz</v>
          </cell>
          <cell r="E4777">
            <v>0.05</v>
          </cell>
          <cell r="F4777">
            <v>1</v>
          </cell>
          <cell r="G4777">
            <v>736.89</v>
          </cell>
          <cell r="H4777" t="str">
            <v>db</v>
          </cell>
        </row>
        <row r="4778">
          <cell r="A4778" t="str">
            <v>RSHCEU1034</v>
          </cell>
          <cell r="B4778" t="str">
            <v>Eurokónuszos csatl. 10-3/4</v>
          </cell>
          <cell r="E4778">
            <v>0.05</v>
          </cell>
          <cell r="F4778">
            <v>1</v>
          </cell>
          <cell r="G4778">
            <v>1020</v>
          </cell>
          <cell r="H4778" t="str">
            <v>db</v>
          </cell>
        </row>
        <row r="4779">
          <cell r="A4779" t="str">
            <v>RSHCEUD1034</v>
          </cell>
          <cell r="B4779" t="str">
            <v>Eurokónuszos dupla csatl. 10-3/4</v>
          </cell>
          <cell r="E4779">
            <v>0.05</v>
          </cell>
          <cell r="F4779">
            <v>1</v>
          </cell>
          <cell r="G4779">
            <v>2397.91</v>
          </cell>
          <cell r="H4779" t="str">
            <v>db</v>
          </cell>
        </row>
        <row r="4780">
          <cell r="A4780" t="str">
            <v>RSHCF001</v>
          </cell>
          <cell r="B4780" t="str">
            <v>Csőrögzítő fésű 0,1 m 10mm</v>
          </cell>
          <cell r="E4780">
            <v>0.05</v>
          </cell>
          <cell r="F4780">
            <v>1</v>
          </cell>
          <cell r="G4780">
            <v>21</v>
          </cell>
          <cell r="H4780" t="str">
            <v>db</v>
          </cell>
        </row>
        <row r="4781">
          <cell r="A4781" t="str">
            <v>RSHCGT001</v>
          </cell>
          <cell r="B4781" t="str">
            <v>Tágító szerszám</v>
          </cell>
          <cell r="E4781">
            <v>0.05</v>
          </cell>
          <cell r="F4781">
            <v>1</v>
          </cell>
          <cell r="G4781">
            <v>24406</v>
          </cell>
          <cell r="H4781" t="str">
            <v>db</v>
          </cell>
        </row>
        <row r="4782">
          <cell r="A4782" t="str">
            <v>RSHCGT010</v>
          </cell>
          <cell r="B4782" t="str">
            <v>Tágító betét 10-es csőhöz</v>
          </cell>
          <cell r="E4782">
            <v>0.05</v>
          </cell>
          <cell r="F4782">
            <v>1</v>
          </cell>
          <cell r="G4782">
            <v>14517</v>
          </cell>
          <cell r="H4782" t="str">
            <v>db</v>
          </cell>
        </row>
        <row r="4783">
          <cell r="A4783" t="str">
            <v>RSHCGY16</v>
          </cell>
          <cell r="B4783" t="str">
            <v>Szorító gyűrű 16</v>
          </cell>
          <cell r="E4783">
            <v>0.05</v>
          </cell>
          <cell r="F4783">
            <v>1</v>
          </cell>
          <cell r="G4783">
            <v>71.239999999999995</v>
          </cell>
          <cell r="H4783" t="str">
            <v>db</v>
          </cell>
        </row>
        <row r="4784">
          <cell r="A4784" t="str">
            <v>RSHCHZ1010</v>
          </cell>
          <cell r="B4784" t="str">
            <v>Toldóidom 10 (javító)</v>
          </cell>
          <cell r="E4784">
            <v>0.05</v>
          </cell>
          <cell r="F4784">
            <v>1</v>
          </cell>
          <cell r="G4784">
            <v>286.11040000000003</v>
          </cell>
          <cell r="H4784" t="str">
            <v>db</v>
          </cell>
        </row>
        <row r="4785">
          <cell r="A4785" t="str">
            <v>RSHCHZ1010W2</v>
          </cell>
          <cell r="B4785" t="str">
            <v>Toldóidom 10 javítóhoz hüv nélkül</v>
          </cell>
          <cell r="C4785">
            <v>1445</v>
          </cell>
          <cell r="D4785" t="str">
            <v>HUF</v>
          </cell>
          <cell r="E4785">
            <v>0.05</v>
          </cell>
          <cell r="F4785">
            <v>1</v>
          </cell>
          <cell r="G4785">
            <v>181</v>
          </cell>
          <cell r="H4785" t="str">
            <v>db</v>
          </cell>
        </row>
        <row r="4786">
          <cell r="A4786" t="str">
            <v>RSHCM003</v>
          </cell>
          <cell r="B4786" t="str">
            <v>1"acél oszt-gy,2-8 l/min átf.mérővel 3r</v>
          </cell>
          <cell r="E4786">
            <v>0.05</v>
          </cell>
          <cell r="F4786">
            <v>1</v>
          </cell>
          <cell r="G4786">
            <v>11091.72</v>
          </cell>
          <cell r="H4786" t="str">
            <v>db</v>
          </cell>
        </row>
        <row r="4787">
          <cell r="A4787" t="str">
            <v>RSHCM004</v>
          </cell>
          <cell r="B4787" t="str">
            <v>1"acél  oszt-gy,2-8 l/min átf.mérővel 4r</v>
          </cell>
          <cell r="E4787">
            <v>0.05</v>
          </cell>
          <cell r="F4787">
            <v>1</v>
          </cell>
          <cell r="G4787">
            <v>14002.49</v>
          </cell>
          <cell r="H4787" t="str">
            <v>db</v>
          </cell>
        </row>
        <row r="4788">
          <cell r="A4788" t="str">
            <v>RSHCM007</v>
          </cell>
          <cell r="B4788" t="str">
            <v>1"acél  oszt-gy,2-8 l/min átf.mérővel 7r</v>
          </cell>
          <cell r="E4788">
            <v>0.05</v>
          </cell>
          <cell r="F4788">
            <v>1</v>
          </cell>
          <cell r="G4788">
            <v>20819.41</v>
          </cell>
          <cell r="H4788" t="str">
            <v>db</v>
          </cell>
        </row>
        <row r="4789">
          <cell r="A4789" t="str">
            <v>RSHCMA02</v>
          </cell>
          <cell r="B4789" t="str">
            <v>Műa. osztó-gyűjtő 2r. átfm2-8.kézi légt.</v>
          </cell>
          <cell r="C4789">
            <v>58636</v>
          </cell>
          <cell r="D4789" t="str">
            <v>HUF</v>
          </cell>
          <cell r="E4789">
            <v>0.05</v>
          </cell>
          <cell r="F4789">
            <v>1</v>
          </cell>
          <cell r="G4789">
            <v>12900.18</v>
          </cell>
          <cell r="H4789" t="str">
            <v>db</v>
          </cell>
        </row>
        <row r="4790">
          <cell r="A4790" t="str">
            <v>RSHCMAC01</v>
          </cell>
          <cell r="B4790" t="str">
            <v>Csatlakozó  Müa.osztó-gyűjtőhöz</v>
          </cell>
          <cell r="E4790">
            <v>0.05</v>
          </cell>
          <cell r="F4790">
            <v>1</v>
          </cell>
          <cell r="G4790">
            <v>2078.34</v>
          </cell>
          <cell r="H4790" t="str">
            <v>db</v>
          </cell>
        </row>
        <row r="4791">
          <cell r="A4791" t="str">
            <v>RSHCMAL04</v>
          </cell>
          <cell r="B4791" t="str">
            <v>Műa. osztó-gyűjtő 4r. átfm2-8.aut. légt.</v>
          </cell>
          <cell r="E4791">
            <v>0.05</v>
          </cell>
          <cell r="F4791">
            <v>1</v>
          </cell>
          <cell r="G4791">
            <v>0</v>
          </cell>
          <cell r="H4791" t="str">
            <v>db</v>
          </cell>
        </row>
        <row r="4792">
          <cell r="A4792" t="str">
            <v>RSHCMAT01</v>
          </cell>
          <cell r="B4792" t="str">
            <v>Távtartó Műa.osztó-gyűjtő konzolhoz</v>
          </cell>
          <cell r="E4792">
            <v>0.05</v>
          </cell>
          <cell r="F4792">
            <v>1</v>
          </cell>
          <cell r="G4792">
            <v>123.75</v>
          </cell>
          <cell r="H4792" t="str">
            <v>db</v>
          </cell>
        </row>
        <row r="4793">
          <cell r="A4793" t="str">
            <v>RSHCMAT02</v>
          </cell>
          <cell r="B4793" t="str">
            <v>Konzol  Műa.osztó-gyűjtőhöz</v>
          </cell>
          <cell r="E4793">
            <v>0.05</v>
          </cell>
          <cell r="F4793">
            <v>1</v>
          </cell>
          <cell r="G4793">
            <v>142.36000000000001</v>
          </cell>
          <cell r="H4793" t="str">
            <v>db</v>
          </cell>
        </row>
        <row r="4794">
          <cell r="A4794" t="str">
            <v>RSHCMAV01</v>
          </cell>
          <cell r="B4794" t="str">
            <v>Végelzáró műanyag osztóhoz</v>
          </cell>
          <cell r="E4794">
            <v>0.05</v>
          </cell>
          <cell r="F4794">
            <v>1</v>
          </cell>
          <cell r="G4794">
            <v>85.81</v>
          </cell>
          <cell r="H4794" t="str">
            <v>db</v>
          </cell>
        </row>
        <row r="4795">
          <cell r="A4795" t="str">
            <v>RSHCT201220</v>
          </cell>
          <cell r="B4795" t="str">
            <v>T idom 20/12/20</v>
          </cell>
          <cell r="C4795">
            <v>2360</v>
          </cell>
          <cell r="D4795" t="str">
            <v>HUF</v>
          </cell>
          <cell r="E4795">
            <v>0.05</v>
          </cell>
          <cell r="F4795">
            <v>1</v>
          </cell>
          <cell r="G4795">
            <v>545.73</v>
          </cell>
          <cell r="H4795" t="str">
            <v>db</v>
          </cell>
        </row>
        <row r="4796">
          <cell r="A4796" t="str">
            <v>RSHCWD1062</v>
          </cell>
          <cell r="B4796" t="str">
            <v>WD-10/1000x625 gipsz panel csővel</v>
          </cell>
          <cell r="C4796">
            <v>19200</v>
          </cell>
          <cell r="D4796" t="str">
            <v>HUF</v>
          </cell>
          <cell r="E4796">
            <v>0.05</v>
          </cell>
          <cell r="F4796">
            <v>1</v>
          </cell>
          <cell r="G4796">
            <v>4364.3777067581595</v>
          </cell>
          <cell r="H4796" t="str">
            <v>db</v>
          </cell>
        </row>
        <row r="4797">
          <cell r="A4797" t="str">
            <v>RSHCWW7515</v>
          </cell>
          <cell r="B4797" t="str">
            <v>WW-10/750x1500</v>
          </cell>
          <cell r="E4797">
            <v>0.05</v>
          </cell>
          <cell r="F4797">
            <v>1</v>
          </cell>
          <cell r="G4797">
            <v>4332.9287069752199</v>
          </cell>
          <cell r="H4797" t="str">
            <v>db</v>
          </cell>
        </row>
        <row r="4798">
          <cell r="A4798" t="str">
            <v>RSHCZ1010</v>
          </cell>
          <cell r="B4798" t="str">
            <v>Toldóidom 10 gyűrű nélkül</v>
          </cell>
          <cell r="E4798">
            <v>0.05</v>
          </cell>
          <cell r="F4798">
            <v>1</v>
          </cell>
          <cell r="G4798">
            <v>73.75</v>
          </cell>
          <cell r="H4798" t="str">
            <v>db</v>
          </cell>
        </row>
        <row r="4799">
          <cell r="A4799" t="str">
            <v>SACB2512</v>
          </cell>
          <cell r="B4799" t="str">
            <v>D25/1/2  B,men, CSONK 473803A</v>
          </cell>
          <cell r="E4799">
            <v>0.05</v>
          </cell>
          <cell r="F4799">
            <v>1</v>
          </cell>
          <cell r="G4799">
            <v>933.87226828500002</v>
          </cell>
          <cell r="H4799" t="str">
            <v>db</v>
          </cell>
        </row>
        <row r="4800">
          <cell r="A4800" t="str">
            <v>SACB6320</v>
          </cell>
          <cell r="B4800" t="str">
            <v>D63/2   B,men, CSONK 224997</v>
          </cell>
          <cell r="E4800">
            <v>0.05</v>
          </cell>
          <cell r="F4800">
            <v>1</v>
          </cell>
          <cell r="G4800">
            <v>732.36486828499994</v>
          </cell>
          <cell r="H4800" t="str">
            <v>db</v>
          </cell>
        </row>
        <row r="4801">
          <cell r="A4801" t="str">
            <v>SACB7522</v>
          </cell>
          <cell r="B4801" t="str">
            <v>D75/ 2 1/2 b.men CSONK</v>
          </cell>
          <cell r="E4801">
            <v>0.05</v>
          </cell>
          <cell r="F4801">
            <v>1</v>
          </cell>
          <cell r="G4801">
            <v>365.63799999999998</v>
          </cell>
          <cell r="H4801" t="str">
            <v>db</v>
          </cell>
        </row>
        <row r="4802">
          <cell r="A4802" t="str">
            <v>SACK5012</v>
          </cell>
          <cell r="B4802" t="str">
            <v>D50/1 1/2 k,men, CSONK 224991</v>
          </cell>
          <cell r="E4802">
            <v>0.05</v>
          </cell>
          <cell r="F4802">
            <v>1</v>
          </cell>
          <cell r="G4802">
            <v>665.08666828499997</v>
          </cell>
          <cell r="H4802" t="str">
            <v>db</v>
          </cell>
        </row>
        <row r="4803">
          <cell r="A4803" t="str">
            <v>SAF071</v>
          </cell>
          <cell r="B4803" t="str">
            <v>Fitting fémgyűrű 701479071</v>
          </cell>
          <cell r="E4803">
            <v>0.05</v>
          </cell>
          <cell r="F4803">
            <v>1</v>
          </cell>
          <cell r="G4803">
            <v>284.74</v>
          </cell>
          <cell r="H4803" t="str">
            <v>db</v>
          </cell>
        </row>
        <row r="4804">
          <cell r="A4804" t="str">
            <v>SAP050</v>
          </cell>
          <cell r="B4804" t="str">
            <v>D 50 ÁTMENET S5 485584 PE100</v>
          </cell>
          <cell r="E4804">
            <v>0.05</v>
          </cell>
          <cell r="F4804">
            <v>1</v>
          </cell>
          <cell r="G4804">
            <v>533.35908428499999</v>
          </cell>
          <cell r="H4804" t="str">
            <v>db</v>
          </cell>
        </row>
        <row r="4805">
          <cell r="A4805" t="str">
            <v>SAP125</v>
          </cell>
          <cell r="B4805" t="str">
            <v>D125 ÁTMENET S5 485589 PE100</v>
          </cell>
          <cell r="E4805">
            <v>0.05</v>
          </cell>
          <cell r="F4805">
            <v>1</v>
          </cell>
          <cell r="G4805">
            <v>2319.737545295</v>
          </cell>
          <cell r="H4805" t="str">
            <v>db</v>
          </cell>
        </row>
        <row r="4806">
          <cell r="A4806" t="str">
            <v>SAP1601</v>
          </cell>
          <cell r="B4806" t="str">
            <v>D160/150 ÁTM S5 485596 PE100</v>
          </cell>
          <cell r="E4806">
            <v>0.05</v>
          </cell>
          <cell r="F4806">
            <v>1</v>
          </cell>
          <cell r="G4806">
            <v>2320.2246399999999</v>
          </cell>
          <cell r="H4806" t="str">
            <v>db</v>
          </cell>
        </row>
        <row r="4807">
          <cell r="A4807" t="str">
            <v>SAP200</v>
          </cell>
          <cell r="B4807" t="str">
            <v>D200 ÁTMENET S5 485592 PE100</v>
          </cell>
          <cell r="E4807">
            <v>0.05</v>
          </cell>
          <cell r="F4807">
            <v>1</v>
          </cell>
          <cell r="G4807">
            <v>4423.116</v>
          </cell>
          <cell r="H4807" t="str">
            <v>db</v>
          </cell>
        </row>
        <row r="4808">
          <cell r="A4808" t="str">
            <v>SBC020</v>
          </cell>
          <cell r="B4808" t="str">
            <v>D 20 KPE tokos csővéglezáró</v>
          </cell>
          <cell r="C4808">
            <v>341</v>
          </cell>
          <cell r="D4808" t="str">
            <v>HUF</v>
          </cell>
          <cell r="E4808">
            <v>0.05</v>
          </cell>
          <cell r="F4808">
            <v>1</v>
          </cell>
          <cell r="G4808">
            <v>72</v>
          </cell>
          <cell r="H4808" t="str">
            <v>db</v>
          </cell>
        </row>
        <row r="4809">
          <cell r="A4809" t="str">
            <v>SBC063</v>
          </cell>
          <cell r="B4809" t="str">
            <v>D 63 KPE tokos csővéglezáró</v>
          </cell>
          <cell r="C4809">
            <v>743</v>
          </cell>
          <cell r="D4809" t="str">
            <v>HUF</v>
          </cell>
          <cell r="E4809">
            <v>0.05</v>
          </cell>
          <cell r="F4809">
            <v>1</v>
          </cell>
          <cell r="G4809">
            <v>216</v>
          </cell>
          <cell r="H4809" t="str">
            <v>db</v>
          </cell>
        </row>
        <row r="4810">
          <cell r="A4810" t="str">
            <v>SBC125</v>
          </cell>
          <cell r="B4810" t="str">
            <v>D 125 KPE tokos csővégzáró</v>
          </cell>
          <cell r="E4810">
            <v>0.05</v>
          </cell>
          <cell r="F4810">
            <v>1</v>
          </cell>
          <cell r="G4810">
            <v>2140</v>
          </cell>
          <cell r="H4810" t="str">
            <v>db</v>
          </cell>
        </row>
        <row r="4811">
          <cell r="A4811" t="str">
            <v>SBG0604</v>
          </cell>
          <cell r="B4811" t="str">
            <v>PE ÁGIDOM 45 63/40</v>
          </cell>
          <cell r="E4811">
            <v>0.05</v>
          </cell>
          <cell r="F4811">
            <v>1</v>
          </cell>
          <cell r="G4811">
            <v>0</v>
          </cell>
          <cell r="H4811" t="str">
            <v>db</v>
          </cell>
        </row>
        <row r="4812">
          <cell r="A4812" t="str">
            <v>SBG0605</v>
          </cell>
          <cell r="B4812" t="str">
            <v>PE ÁGIDOM 45 63/50</v>
          </cell>
          <cell r="C4812">
            <v>7237</v>
          </cell>
          <cell r="D4812" t="str">
            <v>HUF</v>
          </cell>
          <cell r="E4812">
            <v>0.05</v>
          </cell>
          <cell r="F4812">
            <v>1</v>
          </cell>
          <cell r="G4812">
            <v>1596</v>
          </cell>
          <cell r="H4812" t="str">
            <v>db</v>
          </cell>
        </row>
        <row r="4813">
          <cell r="A4813" t="str">
            <v>SBG0707</v>
          </cell>
          <cell r="B4813" t="str">
            <v>PE ÁGIDOM 45 75/75</v>
          </cell>
          <cell r="C4813">
            <v>11237</v>
          </cell>
          <cell r="D4813" t="str">
            <v>HUF</v>
          </cell>
          <cell r="E4813">
            <v>0.05</v>
          </cell>
          <cell r="F4813">
            <v>1</v>
          </cell>
          <cell r="G4813">
            <v>2324</v>
          </cell>
          <cell r="H4813" t="str">
            <v>db</v>
          </cell>
        </row>
        <row r="4814">
          <cell r="A4814" t="str">
            <v>SBG0906</v>
          </cell>
          <cell r="B4814" t="str">
            <v>PE ÁGIDOM 45 90/63</v>
          </cell>
          <cell r="C4814">
            <v>13147</v>
          </cell>
          <cell r="D4814" t="str">
            <v>HUF</v>
          </cell>
          <cell r="E4814">
            <v>0.05</v>
          </cell>
          <cell r="F4814">
            <v>1</v>
          </cell>
          <cell r="G4814">
            <v>2718.4</v>
          </cell>
          <cell r="H4814" t="str">
            <v>db</v>
          </cell>
        </row>
        <row r="4815">
          <cell r="A4815" t="str">
            <v>SBG0909</v>
          </cell>
          <cell r="B4815" t="str">
            <v>PE ÁGIDOM 45 90/90</v>
          </cell>
          <cell r="C4815">
            <v>14433</v>
          </cell>
          <cell r="D4815" t="str">
            <v>HUF</v>
          </cell>
          <cell r="E4815">
            <v>0.05</v>
          </cell>
          <cell r="F4815">
            <v>1</v>
          </cell>
          <cell r="G4815">
            <v>2984</v>
          </cell>
          <cell r="H4815" t="str">
            <v>db</v>
          </cell>
        </row>
        <row r="4816">
          <cell r="A4816" t="str">
            <v>SBG1109</v>
          </cell>
          <cell r="B4816" t="str">
            <v>PE ÁGIDOM 45 110/90</v>
          </cell>
          <cell r="C4816">
            <v>15166</v>
          </cell>
          <cell r="D4816" t="str">
            <v>HUF</v>
          </cell>
          <cell r="E4816">
            <v>0.05</v>
          </cell>
          <cell r="F4816">
            <v>1</v>
          </cell>
          <cell r="G4816">
            <v>3520</v>
          </cell>
          <cell r="H4816" t="str">
            <v>db</v>
          </cell>
        </row>
        <row r="4817">
          <cell r="A4817" t="str">
            <v>SBG11115</v>
          </cell>
          <cell r="B4817" t="str">
            <v>PE ÁGIDOM 45 110/110 nem tokos</v>
          </cell>
          <cell r="E4817">
            <v>0.05</v>
          </cell>
          <cell r="F4817">
            <v>1</v>
          </cell>
          <cell r="G4817">
            <v>0</v>
          </cell>
          <cell r="H4817" t="str">
            <v>db</v>
          </cell>
        </row>
        <row r="4818">
          <cell r="A4818" t="str">
            <v>SBG1609</v>
          </cell>
          <cell r="B4818" t="str">
            <v>PE ÁGIDOM 45 160/90</v>
          </cell>
          <cell r="E4818">
            <v>0.05</v>
          </cell>
          <cell r="F4818">
            <v>1</v>
          </cell>
          <cell r="G4818">
            <v>5638</v>
          </cell>
          <cell r="H4818" t="str">
            <v>db</v>
          </cell>
        </row>
        <row r="4819">
          <cell r="A4819" t="str">
            <v>SBG2009</v>
          </cell>
          <cell r="B4819" t="str">
            <v>PE ÁGIDOM 45 200/90</v>
          </cell>
          <cell r="E4819">
            <v>0.05</v>
          </cell>
          <cell r="F4819">
            <v>1</v>
          </cell>
          <cell r="G4819">
            <v>0</v>
          </cell>
          <cell r="H4819" t="str">
            <v>db</v>
          </cell>
        </row>
        <row r="4820">
          <cell r="A4820" t="str">
            <v>SBGF110</v>
          </cell>
          <cell r="B4820" t="str">
            <v>KPE tokos 30° iv D110</v>
          </cell>
          <cell r="E4820">
            <v>0.05</v>
          </cell>
          <cell r="F4820">
            <v>1</v>
          </cell>
          <cell r="G4820">
            <v>0</v>
          </cell>
          <cell r="H4820" t="str">
            <v>db</v>
          </cell>
        </row>
        <row r="4821">
          <cell r="A4821" t="str">
            <v>SBH032</v>
          </cell>
          <cell r="B4821" t="str">
            <v>D 32 KPE tokos hegtoldat</v>
          </cell>
          <cell r="C4821">
            <v>390</v>
          </cell>
          <cell r="D4821" t="str">
            <v>HUF</v>
          </cell>
          <cell r="E4821">
            <v>0.05</v>
          </cell>
          <cell r="F4821">
            <v>1</v>
          </cell>
          <cell r="G4821">
            <v>80.8</v>
          </cell>
          <cell r="H4821" t="str">
            <v>db</v>
          </cell>
        </row>
        <row r="4822">
          <cell r="A4822" t="str">
            <v>SBI4050</v>
          </cell>
          <cell r="B4822" t="str">
            <v>D 50 KPE tokos 45°könyök</v>
          </cell>
          <cell r="C4822">
            <v>2233</v>
          </cell>
          <cell r="D4822" t="str">
            <v>HUF</v>
          </cell>
          <cell r="E4822">
            <v>0.05</v>
          </cell>
          <cell r="F4822">
            <v>1</v>
          </cell>
          <cell r="G4822">
            <v>621</v>
          </cell>
          <cell r="H4822" t="str">
            <v>db</v>
          </cell>
        </row>
        <row r="4823">
          <cell r="A4823" t="str">
            <v>SBI4090</v>
          </cell>
          <cell r="B4823" t="str">
            <v>D 90 KPE tokos 45°könyök</v>
          </cell>
          <cell r="C4823">
            <v>5600</v>
          </cell>
          <cell r="D4823" t="str">
            <v>HUF</v>
          </cell>
          <cell r="E4823">
            <v>0.05</v>
          </cell>
          <cell r="F4823">
            <v>1</v>
          </cell>
          <cell r="G4823">
            <v>1352</v>
          </cell>
          <cell r="H4823" t="str">
            <v>db</v>
          </cell>
        </row>
        <row r="4824">
          <cell r="A4824" t="str">
            <v>SBI4110</v>
          </cell>
          <cell r="B4824" t="str">
            <v>D 110 KPE tokos 45°könyök</v>
          </cell>
          <cell r="C4824">
            <v>6285</v>
          </cell>
          <cell r="D4824" t="str">
            <v>HUF</v>
          </cell>
          <cell r="E4824">
            <v>0.05</v>
          </cell>
          <cell r="F4824">
            <v>1</v>
          </cell>
          <cell r="G4824">
            <v>1584</v>
          </cell>
          <cell r="H4824" t="str">
            <v>db</v>
          </cell>
        </row>
        <row r="4825">
          <cell r="A4825" t="str">
            <v>SBIS0504</v>
          </cell>
          <cell r="B4825" t="str">
            <v>PE lefolyó szűkítő D50/40</v>
          </cell>
          <cell r="E4825">
            <v>0.05</v>
          </cell>
          <cell r="F4825">
            <v>1</v>
          </cell>
          <cell r="G4825">
            <v>184.99121065</v>
          </cell>
          <cell r="H4825" t="str">
            <v>db</v>
          </cell>
        </row>
        <row r="4826">
          <cell r="A4826" t="str">
            <v>SBJ001</v>
          </cell>
          <cell r="B4826" t="str">
            <v>Jelölő szalag vízre kg</v>
          </cell>
          <cell r="E4826">
            <v>0.05</v>
          </cell>
          <cell r="F4826">
            <v>1</v>
          </cell>
          <cell r="G4826">
            <v>610</v>
          </cell>
          <cell r="H4826" t="str">
            <v>kg</v>
          </cell>
        </row>
        <row r="4827">
          <cell r="A4827" t="str">
            <v>SBK075</v>
          </cell>
          <cell r="B4827" t="str">
            <v>D 75 KPE tokos 90°könyök</v>
          </cell>
          <cell r="C4827">
            <v>4552</v>
          </cell>
          <cell r="D4827" t="str">
            <v>HUF</v>
          </cell>
          <cell r="E4827">
            <v>0.05</v>
          </cell>
          <cell r="F4827">
            <v>1</v>
          </cell>
          <cell r="G4827">
            <v>1120</v>
          </cell>
          <cell r="H4827" t="str">
            <v>db</v>
          </cell>
        </row>
        <row r="4828">
          <cell r="A4828" t="str">
            <v>SBN015</v>
          </cell>
          <cell r="B4828" t="str">
            <v>D 20/315 KPE nyeregidom</v>
          </cell>
          <cell r="C4828">
            <v>590</v>
          </cell>
          <cell r="D4828" t="str">
            <v>HUF</v>
          </cell>
          <cell r="E4828">
            <v>0.05</v>
          </cell>
          <cell r="F4828">
            <v>1</v>
          </cell>
          <cell r="G4828">
            <v>0</v>
          </cell>
          <cell r="H4828" t="str">
            <v>db</v>
          </cell>
        </row>
        <row r="4829">
          <cell r="A4829" t="str">
            <v>SBN105</v>
          </cell>
          <cell r="B4829" t="str">
            <v>D 25/63 KPE nyeregidom</v>
          </cell>
          <cell r="C4829">
            <v>615</v>
          </cell>
          <cell r="D4829" t="str">
            <v>HUF</v>
          </cell>
          <cell r="E4829">
            <v>0.05</v>
          </cell>
          <cell r="F4829">
            <v>1</v>
          </cell>
          <cell r="G4829">
            <v>160</v>
          </cell>
          <cell r="H4829" t="str">
            <v>db</v>
          </cell>
        </row>
        <row r="4830">
          <cell r="A4830" t="str">
            <v>SBN108</v>
          </cell>
          <cell r="B4830" t="str">
            <v>D 25/110 KPE nyeregidom</v>
          </cell>
          <cell r="C4830">
            <v>615</v>
          </cell>
          <cell r="D4830" t="str">
            <v>HUF</v>
          </cell>
          <cell r="E4830">
            <v>0.05</v>
          </cell>
          <cell r="F4830">
            <v>1</v>
          </cell>
          <cell r="G4830">
            <v>160</v>
          </cell>
          <cell r="H4830" t="str">
            <v>db</v>
          </cell>
        </row>
        <row r="4831">
          <cell r="A4831" t="str">
            <v>SBN112</v>
          </cell>
          <cell r="B4831" t="str">
            <v>D 25/200 KPE nyeregidom</v>
          </cell>
          <cell r="C4831">
            <v>615</v>
          </cell>
          <cell r="D4831" t="str">
            <v>HUF</v>
          </cell>
          <cell r="E4831">
            <v>0.05</v>
          </cell>
          <cell r="F4831">
            <v>1</v>
          </cell>
          <cell r="G4831">
            <v>160</v>
          </cell>
          <cell r="H4831" t="str">
            <v>db</v>
          </cell>
        </row>
        <row r="4832">
          <cell r="A4832" t="str">
            <v>SBN116</v>
          </cell>
          <cell r="B4832" t="str">
            <v>D 25/355 KPE nyeregidom</v>
          </cell>
          <cell r="E4832">
            <v>0.05</v>
          </cell>
          <cell r="F4832">
            <v>1</v>
          </cell>
          <cell r="G4832">
            <v>192</v>
          </cell>
          <cell r="H4832" t="str">
            <v>db</v>
          </cell>
        </row>
        <row r="4833">
          <cell r="A4833" t="str">
            <v>SBN2095</v>
          </cell>
          <cell r="B4833" t="str">
            <v>D 32/140 KPE nyeregidom</v>
          </cell>
          <cell r="E4833">
            <v>0.05</v>
          </cell>
          <cell r="F4833">
            <v>1</v>
          </cell>
          <cell r="G4833">
            <v>176</v>
          </cell>
          <cell r="H4833" t="str">
            <v>db</v>
          </cell>
        </row>
        <row r="4834">
          <cell r="A4834" t="str">
            <v>SBN213</v>
          </cell>
          <cell r="B4834" t="str">
            <v>D 32/225 KPE nyeregidom</v>
          </cell>
          <cell r="E4834">
            <v>0.05</v>
          </cell>
          <cell r="F4834">
            <v>1</v>
          </cell>
          <cell r="G4834">
            <v>176</v>
          </cell>
          <cell r="H4834" t="str">
            <v>db</v>
          </cell>
        </row>
        <row r="4835">
          <cell r="A4835" t="str">
            <v>SBN215</v>
          </cell>
          <cell r="B4835" t="str">
            <v>D 32/315 KPE nyeregidom</v>
          </cell>
          <cell r="C4835">
            <v>692</v>
          </cell>
          <cell r="D4835" t="str">
            <v>HUF</v>
          </cell>
          <cell r="E4835">
            <v>0.05</v>
          </cell>
          <cell r="F4835">
            <v>1</v>
          </cell>
          <cell r="G4835">
            <v>136</v>
          </cell>
          <cell r="H4835" t="str">
            <v>db</v>
          </cell>
        </row>
        <row r="4836">
          <cell r="A4836" t="str">
            <v>SBN305</v>
          </cell>
          <cell r="B4836" t="str">
            <v>D 40/63 KPE nyeregidom</v>
          </cell>
          <cell r="C4836">
            <v>806</v>
          </cell>
          <cell r="D4836" t="str">
            <v>HUF</v>
          </cell>
          <cell r="E4836">
            <v>0.05</v>
          </cell>
          <cell r="F4836">
            <v>1</v>
          </cell>
          <cell r="G4836">
            <v>232</v>
          </cell>
          <cell r="H4836" t="str">
            <v>db</v>
          </cell>
        </row>
        <row r="4837">
          <cell r="A4837" t="str">
            <v>SBN308</v>
          </cell>
          <cell r="B4837" t="str">
            <v>D 40/110 KPE nyeregidom</v>
          </cell>
          <cell r="E4837">
            <v>0.05</v>
          </cell>
          <cell r="F4837">
            <v>1</v>
          </cell>
          <cell r="G4837">
            <v>0</v>
          </cell>
          <cell r="H4837" t="str">
            <v>db</v>
          </cell>
        </row>
        <row r="4838">
          <cell r="A4838" t="str">
            <v>HHD10/15GY</v>
          </cell>
          <cell r="B4838" t="str">
            <v>T egál  D15</v>
          </cell>
          <cell r="E4838">
            <v>0.05</v>
          </cell>
          <cell r="F4838">
            <v>1</v>
          </cell>
          <cell r="G4838">
            <v>181.66</v>
          </cell>
          <cell r="H4838" t="str">
            <v>db</v>
          </cell>
        </row>
        <row r="4839">
          <cell r="A4839" t="str">
            <v>HHD10/22GY</v>
          </cell>
          <cell r="B4839" t="str">
            <v>T egál  D22</v>
          </cell>
          <cell r="E4839">
            <v>0.05</v>
          </cell>
          <cell r="F4839">
            <v>1</v>
          </cell>
          <cell r="G4839">
            <v>224.24</v>
          </cell>
          <cell r="H4839" t="str">
            <v>db</v>
          </cell>
        </row>
        <row r="4840">
          <cell r="A4840" t="str">
            <v>HHD10/28GY</v>
          </cell>
          <cell r="B4840" t="str">
            <v>T egál  D28</v>
          </cell>
          <cell r="E4840">
            <v>0.05</v>
          </cell>
          <cell r="F4840">
            <v>1</v>
          </cell>
          <cell r="G4840">
            <v>688.7</v>
          </cell>
          <cell r="H4840" t="str">
            <v>db</v>
          </cell>
        </row>
        <row r="4841">
          <cell r="A4841" t="str">
            <v>HHD13A/22GY</v>
          </cell>
          <cell r="B4841" t="str">
            <v>Ágon szűkített T D22x10x22</v>
          </cell>
          <cell r="E4841">
            <v>0.05</v>
          </cell>
          <cell r="F4841">
            <v>1</v>
          </cell>
          <cell r="G4841">
            <v>290.36</v>
          </cell>
          <cell r="H4841" t="str">
            <v>db</v>
          </cell>
        </row>
        <row r="4842">
          <cell r="A4842" t="str">
            <v>HHD14/15GY</v>
          </cell>
          <cell r="B4842" t="str">
            <v>Ágon-végen szűkített T D15x10x10</v>
          </cell>
          <cell r="E4842">
            <v>0.05</v>
          </cell>
          <cell r="F4842">
            <v>1</v>
          </cell>
          <cell r="G4842">
            <v>249.1</v>
          </cell>
          <cell r="H4842" t="str">
            <v>db</v>
          </cell>
        </row>
        <row r="4843">
          <cell r="A4843" t="str">
            <v>HHD14/22GY</v>
          </cell>
          <cell r="B4843" t="str">
            <v>Ágon-végen szűkített T D22x15x15</v>
          </cell>
          <cell r="E4843">
            <v>0.05</v>
          </cell>
          <cell r="F4843">
            <v>1</v>
          </cell>
          <cell r="G4843">
            <v>209.73</v>
          </cell>
          <cell r="H4843" t="str">
            <v>db</v>
          </cell>
        </row>
        <row r="4844">
          <cell r="A4844" t="str">
            <v>HHD14/28GY</v>
          </cell>
          <cell r="B4844" t="str">
            <v>Ágon-végen szűkített T D28x22x22</v>
          </cell>
          <cell r="E4844">
            <v>0.05</v>
          </cell>
          <cell r="F4844">
            <v>1</v>
          </cell>
          <cell r="G4844">
            <v>593.11</v>
          </cell>
          <cell r="H4844" t="str">
            <v>db</v>
          </cell>
        </row>
        <row r="4845">
          <cell r="A4845" t="str">
            <v>HHD2/22GY</v>
          </cell>
          <cell r="B4845" t="str">
            <v>Szűkítő D 22x15</v>
          </cell>
          <cell r="E4845">
            <v>0.05</v>
          </cell>
          <cell r="F4845">
            <v>1</v>
          </cell>
          <cell r="G4845">
            <v>127.2</v>
          </cell>
          <cell r="H4845" t="str">
            <v>db</v>
          </cell>
        </row>
        <row r="4846">
          <cell r="A4846" t="str">
            <v>HHD2/28GY</v>
          </cell>
          <cell r="B4846" t="str">
            <v>Szűkítő D 28x22</v>
          </cell>
          <cell r="E4846">
            <v>0.05</v>
          </cell>
          <cell r="F4846">
            <v>1</v>
          </cell>
          <cell r="G4846">
            <v>193.85</v>
          </cell>
          <cell r="H4846" t="str">
            <v>db</v>
          </cell>
        </row>
        <row r="4847">
          <cell r="A4847" t="str">
            <v>HHD27/15GY</v>
          </cell>
          <cell r="B4847" t="str">
            <v>Hollandis könyök D15x1/2</v>
          </cell>
          <cell r="E4847">
            <v>0.05</v>
          </cell>
          <cell r="F4847">
            <v>1</v>
          </cell>
          <cell r="G4847">
            <v>275.72000000000003</v>
          </cell>
          <cell r="H4847" t="str">
            <v>db</v>
          </cell>
        </row>
        <row r="4848">
          <cell r="A4848" t="str">
            <v>HHD3A/22GY</v>
          </cell>
          <cell r="B4848" t="str">
            <v>Adapter 22 x 3/4"</v>
          </cell>
          <cell r="E4848">
            <v>0.05</v>
          </cell>
          <cell r="F4848">
            <v>1</v>
          </cell>
          <cell r="G4848">
            <v>210.16</v>
          </cell>
          <cell r="H4848" t="str">
            <v>db</v>
          </cell>
        </row>
        <row r="4849">
          <cell r="A4849" t="str">
            <v>HHD5/22GY</v>
          </cell>
          <cell r="B4849" t="str">
            <v>Könyök D22</v>
          </cell>
          <cell r="E4849">
            <v>0.05</v>
          </cell>
          <cell r="F4849">
            <v>1</v>
          </cell>
          <cell r="G4849">
            <v>147.34</v>
          </cell>
          <cell r="H4849" t="str">
            <v>db</v>
          </cell>
        </row>
        <row r="4850">
          <cell r="A4850" t="str">
            <v>HHD8/22GY</v>
          </cell>
          <cell r="B4850" t="str">
            <v>HHD8/22GY</v>
          </cell>
          <cell r="E4850">
            <v>0.05</v>
          </cell>
          <cell r="F4850">
            <v>1</v>
          </cell>
          <cell r="G4850">
            <v>213.54</v>
          </cell>
          <cell r="H4850" t="str">
            <v>db</v>
          </cell>
        </row>
        <row r="4851">
          <cell r="A4851" t="str">
            <v>HHE28/25GY</v>
          </cell>
          <cell r="B4851" t="str">
            <v>Réz-Hep20 adapter BM 25x3/4kovácsolt</v>
          </cell>
          <cell r="E4851">
            <v>0.05</v>
          </cell>
          <cell r="F4851">
            <v>1</v>
          </cell>
          <cell r="G4851">
            <v>738.92</v>
          </cell>
          <cell r="H4851" t="str">
            <v>db</v>
          </cell>
        </row>
        <row r="4852">
          <cell r="A4852" t="str">
            <v>HHE29/15GY</v>
          </cell>
          <cell r="B4852" t="str">
            <v>Réz-Hep2O adapter KM 15x1/2 kovácsolt</v>
          </cell>
          <cell r="E4852">
            <v>0.05</v>
          </cell>
          <cell r="F4852">
            <v>1</v>
          </cell>
          <cell r="G4852">
            <v>340.74</v>
          </cell>
          <cell r="H4852" t="str">
            <v>db</v>
          </cell>
        </row>
        <row r="4853">
          <cell r="A4853" t="str">
            <v>HHE29/22GY</v>
          </cell>
          <cell r="B4853" t="str">
            <v>Réz-Hep2O adapter KM 22x3/4 kovácsolt</v>
          </cell>
          <cell r="E4853">
            <v>0.05</v>
          </cell>
          <cell r="F4853">
            <v>1</v>
          </cell>
          <cell r="G4853">
            <v>380.16</v>
          </cell>
          <cell r="H4853" t="str">
            <v>db</v>
          </cell>
        </row>
        <row r="4854">
          <cell r="A4854" t="str">
            <v>HHE30/16GY</v>
          </cell>
          <cell r="B4854" t="str">
            <v>Réz adapter BM 16x1/2 kovácsolt</v>
          </cell>
          <cell r="E4854">
            <v>0.05</v>
          </cell>
          <cell r="F4854">
            <v>1</v>
          </cell>
          <cell r="G4854">
            <v>201.6</v>
          </cell>
          <cell r="H4854" t="str">
            <v>db</v>
          </cell>
        </row>
        <row r="4855">
          <cell r="A4855" t="str">
            <v>HHE31/16GY</v>
          </cell>
          <cell r="B4855" t="str">
            <v>Réz adapter KM 16x1/2 kovácsolt</v>
          </cell>
          <cell r="E4855">
            <v>0.05</v>
          </cell>
          <cell r="F4855">
            <v>1</v>
          </cell>
          <cell r="G4855">
            <v>1440.5</v>
          </cell>
          <cell r="H4855" t="str">
            <v>db</v>
          </cell>
        </row>
        <row r="4856">
          <cell r="A4856" t="str">
            <v>HHE31A/20GY</v>
          </cell>
          <cell r="B4856" t="str">
            <v>Réz adapter KM 20x3/4 kovácsolt</v>
          </cell>
          <cell r="E4856">
            <v>0.05</v>
          </cell>
          <cell r="F4856">
            <v>1</v>
          </cell>
          <cell r="G4856">
            <v>305.52</v>
          </cell>
          <cell r="H4856" t="str">
            <v>db</v>
          </cell>
        </row>
        <row r="4857">
          <cell r="A4857" t="str">
            <v>HHE5M/22GY</v>
          </cell>
          <cell r="B4857" t="str">
            <v>Réz könyök KM 22x3/4</v>
          </cell>
          <cell r="E4857">
            <v>0.05</v>
          </cell>
          <cell r="F4857">
            <v>1</v>
          </cell>
          <cell r="G4857">
            <v>1062.8800000000001</v>
          </cell>
          <cell r="H4857" t="str">
            <v>db</v>
          </cell>
        </row>
        <row r="4858">
          <cell r="A4858" t="str">
            <v>HHE5M/28GY</v>
          </cell>
          <cell r="B4858" t="str">
            <v>Réz könyök KM 28x1</v>
          </cell>
          <cell r="E4858">
            <v>0.05</v>
          </cell>
          <cell r="F4858">
            <v>1</v>
          </cell>
          <cell r="G4858">
            <v>1725.57</v>
          </cell>
          <cell r="H4858" t="str">
            <v>db</v>
          </cell>
        </row>
        <row r="4859">
          <cell r="A4859" t="str">
            <v>HHW635/15</v>
          </cell>
          <cell r="B4859" t="str">
            <v>Réz könyök KM 15x1/2</v>
          </cell>
          <cell r="E4859">
            <v>0.05</v>
          </cell>
          <cell r="F4859">
            <v>1</v>
          </cell>
          <cell r="G4859">
            <v>0</v>
          </cell>
          <cell r="H4859" t="str">
            <v>db</v>
          </cell>
        </row>
        <row r="4860">
          <cell r="A4860" t="str">
            <v>HHW659/22</v>
          </cell>
          <cell r="B4860" t="str">
            <v>Réz könyök BM 22x3/4</v>
          </cell>
          <cell r="E4860">
            <v>0.05</v>
          </cell>
          <cell r="F4860">
            <v>1</v>
          </cell>
          <cell r="G4860">
            <v>808.11</v>
          </cell>
          <cell r="H4860" t="str">
            <v>db</v>
          </cell>
        </row>
        <row r="4861">
          <cell r="A4861" t="str">
            <v>HHX200</v>
          </cell>
          <cell r="B4861" t="str">
            <v>Hep20 szilikonos spray kék kupakkal</v>
          </cell>
          <cell r="E4861">
            <v>0.05</v>
          </cell>
          <cell r="F4861">
            <v>1</v>
          </cell>
          <cell r="G4861">
            <v>389.41</v>
          </cell>
          <cell r="H4861" t="str">
            <v>db</v>
          </cell>
        </row>
        <row r="4862">
          <cell r="A4862" t="str">
            <v>HHX25A/15</v>
          </cell>
          <cell r="B4862" t="str">
            <v>SLIMLINE egyenes csatlakozó 15x1/2</v>
          </cell>
          <cell r="E4862">
            <v>0.05</v>
          </cell>
          <cell r="F4862">
            <v>1</v>
          </cell>
          <cell r="G4862">
            <v>248.98</v>
          </cell>
          <cell r="H4862" t="str">
            <v>db</v>
          </cell>
        </row>
        <row r="4863">
          <cell r="A4863" t="str">
            <v>HHX27/15</v>
          </cell>
          <cell r="B4863" t="str">
            <v>SLIMLINE csatlakozó könyök 15x1/2</v>
          </cell>
          <cell r="E4863">
            <v>0.05</v>
          </cell>
          <cell r="F4863">
            <v>1</v>
          </cell>
          <cell r="G4863">
            <v>259.25</v>
          </cell>
          <cell r="H4863" t="str">
            <v>db</v>
          </cell>
        </row>
        <row r="4864">
          <cell r="A4864" t="str">
            <v>HHX32/15GY</v>
          </cell>
          <cell r="B4864" t="str">
            <v>Végleeresztő D15</v>
          </cell>
          <cell r="E4864">
            <v>0.05</v>
          </cell>
          <cell r="F4864">
            <v>1</v>
          </cell>
          <cell r="G4864">
            <v>382.45</v>
          </cell>
          <cell r="H4864" t="str">
            <v>db</v>
          </cell>
        </row>
        <row r="4865">
          <cell r="A4865" t="str">
            <v>HHX4/22</v>
          </cell>
          <cell r="B4865" t="str">
            <v>SLIMLINE egy tokos könyök 90° D22</v>
          </cell>
          <cell r="E4865">
            <v>0.05</v>
          </cell>
          <cell r="F4865">
            <v>1</v>
          </cell>
          <cell r="G4865">
            <v>295.18</v>
          </cell>
          <cell r="H4865" t="str">
            <v>db</v>
          </cell>
        </row>
        <row r="4866">
          <cell r="A4866" t="str">
            <v>HHX43/22GY</v>
          </cell>
          <cell r="B4866" t="str">
            <v>Főelzáró szelep KPE25xHep22(csak hidegví</v>
          </cell>
          <cell r="E4866">
            <v>0.05</v>
          </cell>
          <cell r="F4866">
            <v>1</v>
          </cell>
          <cell r="G4866">
            <v>1856.09</v>
          </cell>
          <cell r="H4866" t="str">
            <v>db</v>
          </cell>
        </row>
        <row r="4867">
          <cell r="A4867" t="str">
            <v>HHX44/10GY</v>
          </cell>
          <cell r="B4867" t="str">
            <v>Dugó (műa.) kombigyűrűs idomhoz D10</v>
          </cell>
          <cell r="E4867">
            <v>0.05</v>
          </cell>
          <cell r="F4867">
            <v>1</v>
          </cell>
          <cell r="G4867">
            <v>21.04</v>
          </cell>
          <cell r="H4867" t="str">
            <v>db</v>
          </cell>
        </row>
        <row r="4868">
          <cell r="A4868" t="str">
            <v>HHX44/16GY</v>
          </cell>
          <cell r="B4868" t="str">
            <v>Dugó (műa.) kombigyűrűs idomhoz D16</v>
          </cell>
          <cell r="E4868">
            <v>0.05</v>
          </cell>
          <cell r="F4868">
            <v>1</v>
          </cell>
          <cell r="G4868">
            <v>57.3</v>
          </cell>
          <cell r="H4868" t="str">
            <v>db</v>
          </cell>
        </row>
        <row r="4869">
          <cell r="A4869" t="str">
            <v>HHX46/15GY</v>
          </cell>
          <cell r="B4869" t="str">
            <v>Kombigyűrű  15mm</v>
          </cell>
          <cell r="E4869">
            <v>0.05</v>
          </cell>
          <cell r="F4869">
            <v>1</v>
          </cell>
          <cell r="G4869">
            <v>14.79</v>
          </cell>
          <cell r="H4869" t="str">
            <v>db</v>
          </cell>
        </row>
        <row r="4870">
          <cell r="A4870" t="str">
            <v>HHX46/22GY</v>
          </cell>
          <cell r="B4870" t="str">
            <v>Kombigyűrű  22mm</v>
          </cell>
          <cell r="E4870">
            <v>0.05</v>
          </cell>
          <cell r="F4870">
            <v>1</v>
          </cell>
          <cell r="G4870">
            <v>0</v>
          </cell>
          <cell r="H4870" t="str">
            <v>db</v>
          </cell>
        </row>
        <row r="4871">
          <cell r="A4871" t="str">
            <v>HHX46/25GY</v>
          </cell>
          <cell r="B4871" t="str">
            <v>Kombigyűrű  25mm</v>
          </cell>
          <cell r="E4871">
            <v>0.05</v>
          </cell>
          <cell r="F4871">
            <v>1</v>
          </cell>
          <cell r="G4871">
            <v>29.45</v>
          </cell>
          <cell r="H4871" t="str">
            <v>db</v>
          </cell>
        </row>
        <row r="4872">
          <cell r="A4872" t="str">
            <v>HHX46/28GY</v>
          </cell>
          <cell r="B4872" t="str">
            <v>Kombigyűrű  28mm</v>
          </cell>
          <cell r="E4872">
            <v>0.05</v>
          </cell>
          <cell r="F4872">
            <v>1</v>
          </cell>
          <cell r="G4872">
            <v>40.6</v>
          </cell>
          <cell r="H4872" t="str">
            <v>db</v>
          </cell>
        </row>
        <row r="4873">
          <cell r="A4873" t="str">
            <v>HHX47/15GY</v>
          </cell>
          <cell r="B4873" t="str">
            <v>Idom persely kombigyűrűs idomhoz D15</v>
          </cell>
          <cell r="E4873">
            <v>0.05</v>
          </cell>
          <cell r="F4873">
            <v>1</v>
          </cell>
          <cell r="G4873">
            <v>7.37</v>
          </cell>
          <cell r="H4873" t="str">
            <v>db</v>
          </cell>
        </row>
        <row r="4874">
          <cell r="A4874" t="str">
            <v>HHX47/20GY</v>
          </cell>
          <cell r="B4874" t="str">
            <v>Idom persely kombigyűrűs idomhoz D20</v>
          </cell>
          <cell r="E4874">
            <v>0.05</v>
          </cell>
          <cell r="F4874">
            <v>1</v>
          </cell>
          <cell r="G4874">
            <v>12.23</v>
          </cell>
          <cell r="H4874" t="str">
            <v>db</v>
          </cell>
        </row>
        <row r="4875">
          <cell r="A4875" t="str">
            <v>HHX51/22GY</v>
          </cell>
          <cell r="B4875" t="str">
            <v>'O' gyűrű kombigyűrűs idomhoz D22</v>
          </cell>
          <cell r="E4875">
            <v>0.05</v>
          </cell>
          <cell r="F4875">
            <v>1</v>
          </cell>
          <cell r="G4875">
            <v>10.5</v>
          </cell>
          <cell r="H4875" t="str">
            <v>db</v>
          </cell>
        </row>
        <row r="4876">
          <cell r="A4876" t="str">
            <v>HHX51/25GY</v>
          </cell>
          <cell r="B4876" t="str">
            <v>'O' gyűrű kombigyűrűs idomhoz D25</v>
          </cell>
          <cell r="E4876">
            <v>0.05</v>
          </cell>
          <cell r="F4876">
            <v>1</v>
          </cell>
          <cell r="G4876">
            <v>21.7</v>
          </cell>
          <cell r="H4876" t="str">
            <v>db</v>
          </cell>
        </row>
        <row r="4877">
          <cell r="A4877" t="str">
            <v>HHX51/28GY</v>
          </cell>
          <cell r="B4877" t="str">
            <v>'O' gyűrű kombigyűrűs idomhoz D28</v>
          </cell>
          <cell r="E4877">
            <v>0.05</v>
          </cell>
          <cell r="F4877">
            <v>1</v>
          </cell>
          <cell r="G4877">
            <v>15.4</v>
          </cell>
          <cell r="H4877" t="str">
            <v>db</v>
          </cell>
        </row>
        <row r="4878">
          <cell r="A4878" t="str">
            <v>HHX60/10GY</v>
          </cell>
          <cell r="B4878" t="str">
            <v>Csőpersely D10</v>
          </cell>
          <cell r="E4878">
            <v>0.05</v>
          </cell>
          <cell r="F4878">
            <v>1</v>
          </cell>
          <cell r="G4878">
            <v>11.82</v>
          </cell>
          <cell r="H4878" t="str">
            <v>db</v>
          </cell>
        </row>
        <row r="4879">
          <cell r="A4879" t="str">
            <v>HHX60/16GY</v>
          </cell>
          <cell r="B4879" t="str">
            <v>Csőpersely D16</v>
          </cell>
          <cell r="E4879">
            <v>0.05</v>
          </cell>
          <cell r="F4879">
            <v>1</v>
          </cell>
          <cell r="G4879">
            <v>16.809999999999999</v>
          </cell>
          <cell r="H4879" t="str">
            <v>db</v>
          </cell>
        </row>
        <row r="4880">
          <cell r="A4880" t="str">
            <v>HHX60/20GR</v>
          </cell>
          <cell r="B4880" t="str">
            <v>Csőpersely D20 fogasgyűrűs</v>
          </cell>
          <cell r="E4880">
            <v>0.05</v>
          </cell>
          <cell r="F4880">
            <v>1</v>
          </cell>
          <cell r="G4880">
            <v>17.25</v>
          </cell>
          <cell r="H4880" t="str">
            <v>db</v>
          </cell>
        </row>
        <row r="4881">
          <cell r="A4881" t="str">
            <v>HHX60/20GY</v>
          </cell>
          <cell r="B4881" t="str">
            <v>Csőpersely D20</v>
          </cell>
          <cell r="E4881">
            <v>0.05</v>
          </cell>
          <cell r="F4881">
            <v>1</v>
          </cell>
          <cell r="G4881">
            <v>27.13</v>
          </cell>
          <cell r="H4881" t="str">
            <v>db</v>
          </cell>
        </row>
        <row r="4882">
          <cell r="A4882" t="str">
            <v>HHX65/15GY</v>
          </cell>
          <cell r="B4882" t="str">
            <v>Csőbilincs acél szeggel D15</v>
          </cell>
          <cell r="E4882">
            <v>0.05</v>
          </cell>
          <cell r="F4882">
            <v>1</v>
          </cell>
          <cell r="G4882">
            <v>3</v>
          </cell>
          <cell r="H4882" t="str">
            <v>db</v>
          </cell>
        </row>
        <row r="4883">
          <cell r="A4883" t="str">
            <v>HHX73/15GY</v>
          </cell>
          <cell r="B4883" t="str">
            <v>Radiátorszelep kézi elz. D15</v>
          </cell>
          <cell r="E4883">
            <v>0.05</v>
          </cell>
          <cell r="F4883">
            <v>1</v>
          </cell>
          <cell r="G4883">
            <v>995.46</v>
          </cell>
          <cell r="H4883" t="str">
            <v>db</v>
          </cell>
        </row>
        <row r="4884">
          <cell r="A4884" t="str">
            <v>HHX85/25</v>
          </cell>
          <cell r="B4884" t="str">
            <v>Csőbilincs D25</v>
          </cell>
          <cell r="E4884">
            <v>0.05</v>
          </cell>
          <cell r="F4884">
            <v>1</v>
          </cell>
          <cell r="G4884">
            <v>23.67</v>
          </cell>
          <cell r="H4884" t="str">
            <v>db</v>
          </cell>
        </row>
        <row r="4885">
          <cell r="A4885" t="str">
            <v>HHX92B/22GY</v>
          </cell>
          <cell r="B4885" t="str">
            <v>Osztó szelep nélk. 2kör, PB átmenő</v>
          </cell>
          <cell r="E4885">
            <v>0.05</v>
          </cell>
          <cell r="F4885">
            <v>1</v>
          </cell>
          <cell r="G4885">
            <v>349.47</v>
          </cell>
          <cell r="H4885" t="str">
            <v>db</v>
          </cell>
        </row>
        <row r="4886">
          <cell r="A4886" t="str">
            <v>HHX92T/15</v>
          </cell>
          <cell r="B4886" t="str">
            <v>2 körös osztó  15 X 3/4</v>
          </cell>
          <cell r="E4886">
            <v>0.05</v>
          </cell>
          <cell r="F4886">
            <v>1</v>
          </cell>
          <cell r="G4886">
            <v>2777.61</v>
          </cell>
          <cell r="H4886" t="str">
            <v>db</v>
          </cell>
        </row>
        <row r="4887">
          <cell r="A4887" t="str">
            <v>HHX94/22GY</v>
          </cell>
          <cell r="B4887" t="str">
            <v>Osztó szelep nélk. 4kör, PB toldható</v>
          </cell>
          <cell r="E4887">
            <v>0.05</v>
          </cell>
          <cell r="F4887">
            <v>1</v>
          </cell>
          <cell r="G4887">
            <v>390.74</v>
          </cell>
          <cell r="H4887" t="str">
            <v>db</v>
          </cell>
        </row>
        <row r="4888">
          <cell r="A4888" t="str">
            <v>HHX94T/15</v>
          </cell>
          <cell r="B4888" t="str">
            <v>4 körös osztó 15 X 3/4</v>
          </cell>
          <cell r="E4888">
            <v>0.05</v>
          </cell>
          <cell r="F4888">
            <v>1</v>
          </cell>
          <cell r="G4888">
            <v>6851.26</v>
          </cell>
          <cell r="H4888" t="str">
            <v>db</v>
          </cell>
        </row>
        <row r="4889">
          <cell r="A4889" t="str">
            <v>HHXP25/25</v>
          </cell>
          <cell r="B4889" t="str">
            <v>Standard cső tekercsben D25 x 25 m</v>
          </cell>
          <cell r="E4889">
            <v>0.05</v>
          </cell>
          <cell r="F4889">
            <v>1</v>
          </cell>
          <cell r="G4889">
            <v>7268.31</v>
          </cell>
          <cell r="H4889" t="str">
            <v>db</v>
          </cell>
        </row>
        <row r="4890">
          <cell r="A4890" t="str">
            <v>HHXP25/28</v>
          </cell>
          <cell r="B4890" t="str">
            <v>Standard cső tekercsben D28 x 25 m</v>
          </cell>
          <cell r="E4890">
            <v>0.05</v>
          </cell>
          <cell r="F4890">
            <v>1</v>
          </cell>
          <cell r="G4890">
            <v>6607.92</v>
          </cell>
          <cell r="H4890" t="str">
            <v>db</v>
          </cell>
        </row>
        <row r="4891">
          <cell r="A4891" t="str">
            <v>HHXX03/15</v>
          </cell>
          <cell r="B4891" t="str">
            <v>Barrier  cső szálban D15 x 3m</v>
          </cell>
          <cell r="E4891">
            <v>0.05</v>
          </cell>
          <cell r="F4891">
            <v>1</v>
          </cell>
          <cell r="G4891">
            <v>305.37</v>
          </cell>
          <cell r="H4891" t="str">
            <v>db</v>
          </cell>
        </row>
        <row r="4892">
          <cell r="A4892" t="str">
            <v>HHXX03/28</v>
          </cell>
          <cell r="B4892" t="str">
            <v>Barrier  cső szálban D28 x 3m</v>
          </cell>
          <cell r="E4892">
            <v>0.05</v>
          </cell>
          <cell r="F4892">
            <v>1</v>
          </cell>
          <cell r="G4892">
            <v>0</v>
          </cell>
          <cell r="H4892" t="str">
            <v>db</v>
          </cell>
        </row>
        <row r="4893">
          <cell r="A4893" t="str">
            <v>HHXX06/28</v>
          </cell>
          <cell r="B4893" t="str">
            <v>Barrier   cső szálban D28 x 6m</v>
          </cell>
          <cell r="E4893">
            <v>0.05</v>
          </cell>
          <cell r="F4893">
            <v>1</v>
          </cell>
          <cell r="G4893">
            <v>1622.65</v>
          </cell>
          <cell r="H4893" t="str">
            <v>db</v>
          </cell>
        </row>
        <row r="4894">
          <cell r="A4894" t="str">
            <v>HHXX100/15</v>
          </cell>
          <cell r="B4894" t="str">
            <v>Barrier  cső tekercsben D15x100 m</v>
          </cell>
          <cell r="E4894">
            <v>0.05</v>
          </cell>
          <cell r="F4894">
            <v>1</v>
          </cell>
          <cell r="G4894">
            <v>11141.63</v>
          </cell>
          <cell r="H4894" t="str">
            <v>db</v>
          </cell>
        </row>
        <row r="4895">
          <cell r="A4895" t="str">
            <v>HHXX25/22</v>
          </cell>
          <cell r="B4895" t="str">
            <v>Barrier   cső tekercsben D22 x 25 m</v>
          </cell>
          <cell r="E4895">
            <v>0.05</v>
          </cell>
          <cell r="F4895">
            <v>1</v>
          </cell>
          <cell r="G4895">
            <v>4920.12</v>
          </cell>
          <cell r="H4895" t="str">
            <v>db</v>
          </cell>
        </row>
        <row r="4896">
          <cell r="A4896" t="str">
            <v>HHXX50/22</v>
          </cell>
          <cell r="B4896" t="str">
            <v>Barrier   cső tekercsben D22 x 50 m</v>
          </cell>
          <cell r="E4896">
            <v>0.05</v>
          </cell>
          <cell r="F4896">
            <v>1</v>
          </cell>
          <cell r="G4896">
            <v>9491.5400000000009</v>
          </cell>
          <cell r="H4896" t="str">
            <v>db</v>
          </cell>
        </row>
        <row r="4897">
          <cell r="A4897" t="str">
            <v>HS254</v>
          </cell>
          <cell r="B4897" t="str">
            <v>Szilkonos zsír 125gr</v>
          </cell>
          <cell r="E4897">
            <v>0.05</v>
          </cell>
          <cell r="F4897">
            <v>1</v>
          </cell>
          <cell r="G4897">
            <v>414.06</v>
          </cell>
          <cell r="H4897" t="str">
            <v>db</v>
          </cell>
        </row>
        <row r="4898">
          <cell r="A4898" t="str">
            <v>HS257</v>
          </cell>
          <cell r="B4898" t="str">
            <v>Szilkonos spray 400ml</v>
          </cell>
          <cell r="E4898">
            <v>0.05</v>
          </cell>
          <cell r="F4898">
            <v>1</v>
          </cell>
          <cell r="G4898">
            <v>375.31</v>
          </cell>
          <cell r="H4898" t="str">
            <v>db</v>
          </cell>
        </row>
        <row r="4899">
          <cell r="A4899" t="str">
            <v>HUHP200/20</v>
          </cell>
          <cell r="B4899" t="str">
            <v>Padlófűtés cső szürke D20 x 200m</v>
          </cell>
          <cell r="E4899">
            <v>0.05</v>
          </cell>
          <cell r="F4899">
            <v>1</v>
          </cell>
          <cell r="G4899">
            <v>30980.22</v>
          </cell>
          <cell r="H4899" t="str">
            <v>db</v>
          </cell>
        </row>
        <row r="4900">
          <cell r="A4900" t="str">
            <v>HUHP500/16</v>
          </cell>
          <cell r="B4900" t="str">
            <v>Padlófűtés cső szürke D16 x 500m</v>
          </cell>
          <cell r="E4900">
            <v>0.05</v>
          </cell>
          <cell r="F4900">
            <v>1</v>
          </cell>
          <cell r="G4900">
            <v>58929.39</v>
          </cell>
          <cell r="H4900" t="str">
            <v>db</v>
          </cell>
        </row>
        <row r="4901">
          <cell r="A4901" t="str">
            <v>IAC050</v>
          </cell>
          <cell r="B4901" t="str">
            <v>Gyorskötő végelzáró D63 PN10</v>
          </cell>
          <cell r="E4901">
            <v>0.05</v>
          </cell>
          <cell r="F4901">
            <v>1</v>
          </cell>
          <cell r="G4901">
            <v>455.55</v>
          </cell>
          <cell r="H4901" t="str">
            <v>db</v>
          </cell>
        </row>
        <row r="4902">
          <cell r="A4902" t="str">
            <v>IAK000</v>
          </cell>
          <cell r="B4902" t="str">
            <v>T-T Gyorskötő könyök D20 PN10</v>
          </cell>
          <cell r="E4902">
            <v>0.05</v>
          </cell>
          <cell r="F4902">
            <v>1</v>
          </cell>
          <cell r="G4902">
            <v>148.76</v>
          </cell>
          <cell r="H4902" t="str">
            <v>db</v>
          </cell>
        </row>
        <row r="4903">
          <cell r="A4903" t="str">
            <v>IAK050</v>
          </cell>
          <cell r="B4903" t="str">
            <v>T-T Gyorskötő könyök D63 PN10</v>
          </cell>
          <cell r="E4903">
            <v>0.05</v>
          </cell>
          <cell r="F4903">
            <v>1</v>
          </cell>
          <cell r="G4903">
            <v>752.33</v>
          </cell>
          <cell r="H4903" t="str">
            <v>db</v>
          </cell>
        </row>
        <row r="4904">
          <cell r="A4904" t="str">
            <v>IAK081</v>
          </cell>
          <cell r="B4904" t="str">
            <v>T-T Gyorskötő könyök D110 PN10</v>
          </cell>
          <cell r="E4904">
            <v>0.05</v>
          </cell>
          <cell r="F4904">
            <v>1</v>
          </cell>
          <cell r="G4904">
            <v>3495.43</v>
          </cell>
          <cell r="H4904" t="str">
            <v>db</v>
          </cell>
        </row>
        <row r="4905">
          <cell r="A4905" t="str">
            <v>IAKK0120</v>
          </cell>
          <cell r="B4905" t="str">
            <v>Km-TGyorsk könyök D25X3/4 PN10</v>
          </cell>
          <cell r="E4905">
            <v>0.05</v>
          </cell>
          <cell r="F4905">
            <v>1</v>
          </cell>
          <cell r="G4905">
            <v>113.62</v>
          </cell>
          <cell r="H4905" t="str">
            <v>db</v>
          </cell>
        </row>
        <row r="4906">
          <cell r="A4906" t="str">
            <v>IAKK0130</v>
          </cell>
          <cell r="B4906" t="str">
            <v>Km-T gyorsk könyök D25x1 PN10</v>
          </cell>
          <cell r="E4906">
            <v>0.05</v>
          </cell>
          <cell r="F4906">
            <v>1</v>
          </cell>
          <cell r="G4906">
            <v>118.03</v>
          </cell>
          <cell r="H4906" t="str">
            <v>db</v>
          </cell>
        </row>
        <row r="4907">
          <cell r="A4907" t="str">
            <v>IAKK0230</v>
          </cell>
          <cell r="B4907" t="str">
            <v>Km-TGyorsk könyök D32X1  PN10</v>
          </cell>
          <cell r="E4907">
            <v>0.05</v>
          </cell>
          <cell r="F4907">
            <v>1</v>
          </cell>
          <cell r="G4907">
            <v>153.09</v>
          </cell>
          <cell r="H4907" t="str">
            <v>db</v>
          </cell>
        </row>
        <row r="4908">
          <cell r="A4908" t="str">
            <v>IAKK0340</v>
          </cell>
          <cell r="B4908" t="str">
            <v>Km-TGyorsk könyök D40X5/4 PN10</v>
          </cell>
          <cell r="E4908">
            <v>0.05</v>
          </cell>
          <cell r="F4908">
            <v>1</v>
          </cell>
          <cell r="G4908">
            <v>240.27</v>
          </cell>
          <cell r="H4908" t="str">
            <v>db</v>
          </cell>
        </row>
        <row r="4909">
          <cell r="A4909" t="str">
            <v>IAKK0560</v>
          </cell>
          <cell r="B4909" t="str">
            <v>Km-TGyorsk könyök D63X2  PN10</v>
          </cell>
          <cell r="E4909">
            <v>0.05</v>
          </cell>
          <cell r="F4909">
            <v>1</v>
          </cell>
          <cell r="G4909">
            <v>430.67</v>
          </cell>
          <cell r="H4909" t="str">
            <v>db</v>
          </cell>
        </row>
        <row r="4910">
          <cell r="A4910" t="str">
            <v>IAT020</v>
          </cell>
          <cell r="B4910" t="str">
            <v>T-T Gyorskötő Telág D32 PN10</v>
          </cell>
          <cell r="E4910">
            <v>0.05</v>
          </cell>
          <cell r="F4910">
            <v>1</v>
          </cell>
          <cell r="G4910">
            <v>310.05</v>
          </cell>
          <cell r="H4910" t="str">
            <v>db</v>
          </cell>
        </row>
        <row r="4911">
          <cell r="A4911" t="str">
            <v>IAT030</v>
          </cell>
          <cell r="B4911" t="str">
            <v>T-T Gyorskötő Telág D40 PN10</v>
          </cell>
          <cell r="E4911">
            <v>0.05</v>
          </cell>
          <cell r="F4911">
            <v>1</v>
          </cell>
          <cell r="G4911">
            <v>515.75</v>
          </cell>
          <cell r="H4911" t="str">
            <v>db</v>
          </cell>
        </row>
        <row r="4912">
          <cell r="A4912" t="str">
            <v>IATB0110</v>
          </cell>
          <cell r="B4912" t="str">
            <v>Bm-TGyorsk.Telág D25x1/2 PN10</v>
          </cell>
          <cell r="E4912">
            <v>0.05</v>
          </cell>
          <cell r="F4912">
            <v>1</v>
          </cell>
          <cell r="G4912">
            <v>194.26</v>
          </cell>
          <cell r="H4912" t="str">
            <v>db</v>
          </cell>
        </row>
        <row r="4913">
          <cell r="A4913" t="str">
            <v>IATB0130</v>
          </cell>
          <cell r="B4913" t="str">
            <v>Bm-TGyorsk.Telág D25x1 PN10</v>
          </cell>
          <cell r="E4913">
            <v>0.05</v>
          </cell>
          <cell r="F4913">
            <v>1</v>
          </cell>
          <cell r="G4913">
            <v>213.93</v>
          </cell>
          <cell r="H4913" t="str">
            <v>db</v>
          </cell>
        </row>
        <row r="4914">
          <cell r="A4914" t="str">
            <v>IATK0110</v>
          </cell>
          <cell r="B4914" t="str">
            <v>Km-T gyorsk Telág D25x1/2 PN10</v>
          </cell>
          <cell r="E4914">
            <v>0.05</v>
          </cell>
          <cell r="F4914">
            <v>1</v>
          </cell>
          <cell r="G4914">
            <v>192.05</v>
          </cell>
          <cell r="H4914" t="str">
            <v>db</v>
          </cell>
        </row>
        <row r="4915">
          <cell r="A4915" t="str">
            <v>IATS0210</v>
          </cell>
          <cell r="B4915" t="str">
            <v>T-T Szűk gyk Telág D32X25 PN10</v>
          </cell>
          <cell r="E4915">
            <v>0.05</v>
          </cell>
          <cell r="F4915">
            <v>1</v>
          </cell>
          <cell r="G4915">
            <v>330.27</v>
          </cell>
          <cell r="H4915" t="str">
            <v>db</v>
          </cell>
        </row>
        <row r="4916">
          <cell r="A4916" t="str">
            <v>IAZ020</v>
          </cell>
          <cell r="B4916" t="str">
            <v>T-T Egyenes gyorskötő D32 PN10</v>
          </cell>
          <cell r="E4916">
            <v>0.05</v>
          </cell>
          <cell r="F4916">
            <v>1</v>
          </cell>
          <cell r="G4916">
            <v>216.43</v>
          </cell>
          <cell r="H4916" t="str">
            <v>db</v>
          </cell>
        </row>
        <row r="4917">
          <cell r="A4917" t="str">
            <v>IAZ030</v>
          </cell>
          <cell r="B4917" t="str">
            <v>T-T Egyenes gyorskötő D40 PN10</v>
          </cell>
          <cell r="E4917">
            <v>0.05</v>
          </cell>
          <cell r="F4917">
            <v>1</v>
          </cell>
          <cell r="G4917">
            <v>375.73</v>
          </cell>
          <cell r="H4917" t="str">
            <v>db</v>
          </cell>
        </row>
        <row r="4918">
          <cell r="A4918" t="str">
            <v>IAZ040</v>
          </cell>
          <cell r="B4918" t="str">
            <v>T-T Egyenes gyorskötő D50 PN10</v>
          </cell>
          <cell r="E4918">
            <v>0.05</v>
          </cell>
          <cell r="F4918">
            <v>1</v>
          </cell>
          <cell r="G4918">
            <v>503.82</v>
          </cell>
          <cell r="H4918" t="str">
            <v>db</v>
          </cell>
        </row>
        <row r="4919">
          <cell r="A4919" t="str">
            <v>IAZB0020</v>
          </cell>
          <cell r="B4919" t="str">
            <v>Bm-T Egy gy.kötő D25x1/2 PN10</v>
          </cell>
          <cell r="E4919">
            <v>0.05</v>
          </cell>
          <cell r="F4919">
            <v>1</v>
          </cell>
          <cell r="G4919">
            <v>93.44</v>
          </cell>
          <cell r="H4919" t="str">
            <v>db</v>
          </cell>
        </row>
        <row r="4920">
          <cell r="A4920" t="str">
            <v>IAZB0120</v>
          </cell>
          <cell r="B4920" t="str">
            <v>Bm-T Egy gy.kötő D25X3/4 PN10</v>
          </cell>
          <cell r="E4920">
            <v>0.05</v>
          </cell>
          <cell r="F4920">
            <v>1</v>
          </cell>
          <cell r="G4920">
            <v>104.87</v>
          </cell>
          <cell r="H4920" t="str">
            <v>db</v>
          </cell>
        </row>
        <row r="4921">
          <cell r="A4921" t="str">
            <v>IAZB0230</v>
          </cell>
          <cell r="B4921" t="str">
            <v>Bm-T Egy gy.kötő D32X1  PN10</v>
          </cell>
          <cell r="E4921">
            <v>0.05</v>
          </cell>
          <cell r="F4921">
            <v>1</v>
          </cell>
          <cell r="G4921">
            <v>138.41</v>
          </cell>
          <cell r="H4921" t="str">
            <v>db</v>
          </cell>
        </row>
        <row r="4922">
          <cell r="A4922" t="str">
            <v>IAZB0340</v>
          </cell>
          <cell r="B4922" t="str">
            <v>Bm-T Egy gy.kötő D40X5/4 PN10</v>
          </cell>
          <cell r="E4922">
            <v>0.05</v>
          </cell>
          <cell r="F4922">
            <v>1</v>
          </cell>
          <cell r="G4922">
            <v>246.33</v>
          </cell>
          <cell r="H4922" t="str">
            <v>db</v>
          </cell>
        </row>
        <row r="4923">
          <cell r="A4923" t="str">
            <v>SBN3145</v>
          </cell>
          <cell r="B4923" t="str">
            <v>D 40/280 KPE nyeregidom</v>
          </cell>
          <cell r="E4923">
            <v>0.05</v>
          </cell>
          <cell r="F4923">
            <v>1</v>
          </cell>
          <cell r="G4923">
            <v>406</v>
          </cell>
          <cell r="H4923" t="str">
            <v>db</v>
          </cell>
        </row>
        <row r="4924">
          <cell r="A4924" t="str">
            <v>SBN409</v>
          </cell>
          <cell r="B4924" t="str">
            <v>D 50/125 KPE nyeregidom</v>
          </cell>
          <cell r="E4924">
            <v>0.05</v>
          </cell>
          <cell r="F4924">
            <v>1</v>
          </cell>
          <cell r="G4924">
            <v>252.8</v>
          </cell>
          <cell r="H4924" t="str">
            <v>db</v>
          </cell>
        </row>
        <row r="4925">
          <cell r="A4925" t="str">
            <v>SBN4095</v>
          </cell>
          <cell r="B4925" t="str">
            <v>D 50/140 KPE nyeregidom</v>
          </cell>
          <cell r="E4925">
            <v>0.05</v>
          </cell>
          <cell r="F4925">
            <v>1</v>
          </cell>
          <cell r="G4925">
            <v>452.4</v>
          </cell>
          <cell r="H4925" t="str">
            <v>db</v>
          </cell>
        </row>
        <row r="4926">
          <cell r="A4926" t="str">
            <v>SBN415</v>
          </cell>
          <cell r="B4926" t="str">
            <v>D 50/315 KPE nyeregidom</v>
          </cell>
          <cell r="E4926">
            <v>0.05</v>
          </cell>
          <cell r="F4926">
            <v>1</v>
          </cell>
          <cell r="G4926">
            <v>312</v>
          </cell>
          <cell r="H4926" t="str">
            <v>db</v>
          </cell>
        </row>
        <row r="4927">
          <cell r="A4927" t="str">
            <v>SBN508</v>
          </cell>
          <cell r="B4927" t="str">
            <v>D 63/110 KPE nyeregidom</v>
          </cell>
          <cell r="C4927">
            <v>1306</v>
          </cell>
          <cell r="D4927" t="str">
            <v>HUF</v>
          </cell>
          <cell r="E4927">
            <v>0.05</v>
          </cell>
          <cell r="F4927">
            <v>1</v>
          </cell>
          <cell r="G4927">
            <v>376</v>
          </cell>
          <cell r="H4927" t="str">
            <v>db</v>
          </cell>
        </row>
        <row r="4928">
          <cell r="A4928" t="str">
            <v>SBN509</v>
          </cell>
          <cell r="B4928" t="str">
            <v>D 63/125 KPE nyeregidom</v>
          </cell>
          <cell r="C4928">
            <v>1306</v>
          </cell>
          <cell r="D4928" t="str">
            <v>HUF</v>
          </cell>
          <cell r="E4928">
            <v>0.05</v>
          </cell>
          <cell r="F4928">
            <v>1</v>
          </cell>
          <cell r="G4928">
            <v>376</v>
          </cell>
          <cell r="H4928" t="str">
            <v>db</v>
          </cell>
        </row>
        <row r="4929">
          <cell r="A4929" t="str">
            <v>SBN515</v>
          </cell>
          <cell r="B4929" t="str">
            <v>D 63/315 KPE nyeregidom</v>
          </cell>
          <cell r="C4929">
            <v>1306</v>
          </cell>
          <cell r="D4929" t="str">
            <v>HUF</v>
          </cell>
          <cell r="E4929">
            <v>0.05</v>
          </cell>
          <cell r="F4929">
            <v>1</v>
          </cell>
          <cell r="G4929">
            <v>376</v>
          </cell>
          <cell r="H4929" t="str">
            <v>db</v>
          </cell>
        </row>
        <row r="4930">
          <cell r="A4930" t="str">
            <v>SBN6145</v>
          </cell>
          <cell r="B4930" t="str">
            <v>D 75/280 KPE tokos nyeregidom</v>
          </cell>
          <cell r="E4930">
            <v>0.05</v>
          </cell>
          <cell r="F4930">
            <v>1</v>
          </cell>
          <cell r="G4930">
            <v>1380</v>
          </cell>
          <cell r="H4930" t="str">
            <v>db</v>
          </cell>
        </row>
        <row r="4931">
          <cell r="A4931" t="str">
            <v>SBN709</v>
          </cell>
          <cell r="B4931" t="str">
            <v>D 90/140 KPE tokos nyeregidom</v>
          </cell>
          <cell r="E4931">
            <v>0.05</v>
          </cell>
          <cell r="F4931">
            <v>1</v>
          </cell>
          <cell r="G4931">
            <v>0</v>
          </cell>
          <cell r="H4931" t="str">
            <v>db</v>
          </cell>
        </row>
        <row r="4932">
          <cell r="A4932" t="str">
            <v>SBN712</v>
          </cell>
          <cell r="B4932" t="str">
            <v>D 90/200 KPE tokos nyeregidom</v>
          </cell>
          <cell r="C4932">
            <v>3497</v>
          </cell>
          <cell r="D4932" t="str">
            <v>HUF</v>
          </cell>
          <cell r="E4932">
            <v>0.05</v>
          </cell>
          <cell r="F4932">
            <v>1</v>
          </cell>
          <cell r="G4932">
            <v>792</v>
          </cell>
          <cell r="H4932" t="str">
            <v>db</v>
          </cell>
        </row>
        <row r="4933">
          <cell r="A4933" t="str">
            <v>SBN713</v>
          </cell>
          <cell r="B4933" t="str">
            <v>D 90/225 KPE tokos nyeregidom</v>
          </cell>
          <cell r="E4933">
            <v>0.05</v>
          </cell>
          <cell r="F4933">
            <v>1</v>
          </cell>
          <cell r="G4933">
            <v>792</v>
          </cell>
          <cell r="H4933" t="str">
            <v>db</v>
          </cell>
        </row>
        <row r="4934">
          <cell r="A4934" t="str">
            <v>SBN716</v>
          </cell>
          <cell r="B4934" t="str">
            <v>D 90/400 KPE tokos nyeregidom</v>
          </cell>
          <cell r="E4934">
            <v>0.05</v>
          </cell>
          <cell r="F4934">
            <v>1</v>
          </cell>
          <cell r="G4934">
            <v>792</v>
          </cell>
          <cell r="H4934" t="str">
            <v>db</v>
          </cell>
        </row>
        <row r="4935">
          <cell r="A4935" t="str">
            <v>SBN813</v>
          </cell>
          <cell r="B4935" t="str">
            <v>D 110/225 KPE nyeregidom</v>
          </cell>
          <cell r="E4935">
            <v>0.05</v>
          </cell>
          <cell r="F4935">
            <v>1</v>
          </cell>
          <cell r="G4935">
            <v>1196</v>
          </cell>
          <cell r="H4935" t="str">
            <v>db</v>
          </cell>
        </row>
        <row r="4936">
          <cell r="A4936" t="str">
            <v>SBN814</v>
          </cell>
          <cell r="B4936" t="str">
            <v>D 110/250 KPE nyeregidom</v>
          </cell>
          <cell r="C4936">
            <v>5746</v>
          </cell>
          <cell r="D4936" t="str">
            <v>HUF</v>
          </cell>
          <cell r="E4936">
            <v>0.05</v>
          </cell>
          <cell r="F4936">
            <v>1</v>
          </cell>
          <cell r="G4936">
            <v>1344</v>
          </cell>
          <cell r="H4936" t="str">
            <v>db</v>
          </cell>
        </row>
        <row r="4937">
          <cell r="A4937" t="str">
            <v>SBN818</v>
          </cell>
          <cell r="B4937" t="str">
            <v>D 110/450 KPE tokos nyeregidom</v>
          </cell>
          <cell r="E4937">
            <v>0.05</v>
          </cell>
          <cell r="F4937">
            <v>1</v>
          </cell>
          <cell r="G4937">
            <v>0</v>
          </cell>
          <cell r="H4937" t="str">
            <v>db</v>
          </cell>
        </row>
        <row r="4938">
          <cell r="A4938" t="str">
            <v>SBNP512</v>
          </cell>
          <cell r="B4938" t="str">
            <v>D  63/200 KPE nyeregidom PE100</v>
          </cell>
          <cell r="E4938">
            <v>0.05</v>
          </cell>
          <cell r="F4938">
            <v>1</v>
          </cell>
          <cell r="G4938">
            <v>0</v>
          </cell>
          <cell r="H4938" t="str">
            <v>db</v>
          </cell>
        </row>
        <row r="4939">
          <cell r="A4939" t="str">
            <v>SBNP714</v>
          </cell>
          <cell r="B4939" t="str">
            <v>D  90/250 KPE nyeregidom PE100</v>
          </cell>
          <cell r="E4939">
            <v>0.05</v>
          </cell>
          <cell r="F4939">
            <v>1</v>
          </cell>
          <cell r="G4939">
            <v>0</v>
          </cell>
          <cell r="H4939" t="str">
            <v>db</v>
          </cell>
        </row>
        <row r="4940">
          <cell r="A4940" t="str">
            <v>SBNP715</v>
          </cell>
          <cell r="B4940" t="str">
            <v>D  90/315 KPE nyeregidom PE100</v>
          </cell>
          <cell r="E4940">
            <v>0.05</v>
          </cell>
          <cell r="F4940">
            <v>1</v>
          </cell>
          <cell r="G4940">
            <v>0</v>
          </cell>
          <cell r="H4940" t="str">
            <v>db</v>
          </cell>
        </row>
        <row r="4941">
          <cell r="A4941" t="str">
            <v>SBNP816</v>
          </cell>
          <cell r="B4941" t="str">
            <v>D 110/400 KPE nyeregidom PE100</v>
          </cell>
          <cell r="E4941">
            <v>0.05</v>
          </cell>
          <cell r="F4941">
            <v>1</v>
          </cell>
          <cell r="G4941">
            <v>0</v>
          </cell>
          <cell r="H4941" t="str">
            <v>db</v>
          </cell>
        </row>
        <row r="4942">
          <cell r="A4942" t="str">
            <v>SBPC200</v>
          </cell>
          <cell r="B4942" t="str">
            <v>D200 PP csővégzáró P10</v>
          </cell>
          <cell r="E4942">
            <v>0.05</v>
          </cell>
          <cell r="F4942">
            <v>1</v>
          </cell>
          <cell r="G4942">
            <v>9818</v>
          </cell>
          <cell r="H4942" t="str">
            <v>db</v>
          </cell>
        </row>
        <row r="4943">
          <cell r="A4943" t="str">
            <v>SBPF11011K</v>
          </cell>
          <cell r="B4943" t="str">
            <v>D110 PPR P10 45°könyök konf.</v>
          </cell>
          <cell r="E4943">
            <v>0.05</v>
          </cell>
          <cell r="F4943">
            <v>1</v>
          </cell>
          <cell r="G4943">
            <v>2820</v>
          </cell>
          <cell r="H4943" t="str">
            <v>db</v>
          </cell>
        </row>
        <row r="4944">
          <cell r="A4944" t="str">
            <v>SBPH09011</v>
          </cell>
          <cell r="B4944" t="str">
            <v>D 90 PP P10 hegtoldat</v>
          </cell>
          <cell r="E4944">
            <v>0.05</v>
          </cell>
          <cell r="F4944">
            <v>1</v>
          </cell>
          <cell r="G4944">
            <v>1677</v>
          </cell>
          <cell r="H4944" t="str">
            <v>db</v>
          </cell>
        </row>
        <row r="4945">
          <cell r="A4945" t="str">
            <v>SBPH160</v>
          </cell>
          <cell r="B4945" t="str">
            <v>D 160 PP P6 hegtoldat hosszú</v>
          </cell>
          <cell r="E4945">
            <v>0.05</v>
          </cell>
          <cell r="F4945">
            <v>1</v>
          </cell>
          <cell r="G4945">
            <v>3758</v>
          </cell>
          <cell r="H4945" t="str">
            <v>db</v>
          </cell>
        </row>
        <row r="4946">
          <cell r="A4946" t="str">
            <v>SBPH225</v>
          </cell>
          <cell r="B4946" t="str">
            <v>D 225 PP P6 hegtoldat hosszú</v>
          </cell>
          <cell r="E4946">
            <v>0.05</v>
          </cell>
          <cell r="F4946">
            <v>1</v>
          </cell>
          <cell r="G4946">
            <v>7120</v>
          </cell>
          <cell r="H4946" t="str">
            <v>db</v>
          </cell>
        </row>
        <row r="4947">
          <cell r="A4947" t="str">
            <v>SBPH251</v>
          </cell>
          <cell r="B4947" t="str">
            <v>D 250 PP P10 hegtoldat hosszú</v>
          </cell>
          <cell r="E4947">
            <v>0.05</v>
          </cell>
          <cell r="F4947">
            <v>1</v>
          </cell>
          <cell r="G4947">
            <v>10997</v>
          </cell>
          <cell r="H4947" t="str">
            <v>db</v>
          </cell>
        </row>
        <row r="4948">
          <cell r="A4948" t="str">
            <v>SBPHT063</v>
          </cell>
          <cell r="B4948" t="str">
            <v>D 63 PP P6 tokos hegtoldat</v>
          </cell>
          <cell r="E4948">
            <v>0.05</v>
          </cell>
          <cell r="F4948">
            <v>1</v>
          </cell>
          <cell r="G4948">
            <v>0</v>
          </cell>
          <cell r="H4948" t="str">
            <v>db</v>
          </cell>
        </row>
        <row r="4949">
          <cell r="A4949" t="str">
            <v>SBPK051</v>
          </cell>
          <cell r="B4949" t="str">
            <v>D 63 PP P6 könyök</v>
          </cell>
          <cell r="E4949">
            <v>0.05</v>
          </cell>
          <cell r="F4949">
            <v>1</v>
          </cell>
          <cell r="G4949">
            <v>1629</v>
          </cell>
          <cell r="H4949" t="str">
            <v>db</v>
          </cell>
        </row>
        <row r="4950">
          <cell r="A4950" t="str">
            <v>SBPK063</v>
          </cell>
          <cell r="B4950" t="str">
            <v>D 63 PP tokos könyök</v>
          </cell>
          <cell r="E4950">
            <v>0.05</v>
          </cell>
          <cell r="F4950">
            <v>1</v>
          </cell>
          <cell r="G4950">
            <v>1694</v>
          </cell>
          <cell r="H4950" t="str">
            <v>db</v>
          </cell>
        </row>
        <row r="4951">
          <cell r="A4951" t="str">
            <v>SBPK20011</v>
          </cell>
          <cell r="B4951" t="str">
            <v>D 200 PP P10 90°könyök</v>
          </cell>
          <cell r="E4951">
            <v>0.05</v>
          </cell>
          <cell r="F4951">
            <v>1</v>
          </cell>
          <cell r="G4951">
            <v>16022</v>
          </cell>
          <cell r="H4951" t="str">
            <v>db</v>
          </cell>
        </row>
        <row r="4952">
          <cell r="A4952" t="str">
            <v>SBPK22517</v>
          </cell>
          <cell r="B4952" t="str">
            <v>D 225 PP P6 90°könyök</v>
          </cell>
          <cell r="E4952">
            <v>0.05</v>
          </cell>
          <cell r="F4952">
            <v>1</v>
          </cell>
          <cell r="G4952">
            <v>14502</v>
          </cell>
          <cell r="H4952" t="str">
            <v>db</v>
          </cell>
        </row>
        <row r="4953">
          <cell r="A4953" t="str">
            <v>SBPN07525</v>
          </cell>
          <cell r="B4953" t="str">
            <v>PP tokos nyeregidom 75/25</v>
          </cell>
          <cell r="E4953">
            <v>0.05</v>
          </cell>
          <cell r="F4953">
            <v>1</v>
          </cell>
          <cell r="G4953">
            <v>532</v>
          </cell>
          <cell r="H4953" t="str">
            <v>db</v>
          </cell>
        </row>
        <row r="4954">
          <cell r="A4954" t="str">
            <v>SBPN07550</v>
          </cell>
          <cell r="B4954" t="str">
            <v>PP tokos nyeregidom 75/50</v>
          </cell>
          <cell r="E4954">
            <v>0.05</v>
          </cell>
          <cell r="F4954">
            <v>1</v>
          </cell>
          <cell r="G4954">
            <v>0</v>
          </cell>
          <cell r="H4954" t="str">
            <v>db</v>
          </cell>
        </row>
        <row r="4955">
          <cell r="A4955" t="str">
            <v>SBPN11040</v>
          </cell>
          <cell r="B4955" t="str">
            <v>PP tokos nyeregidom 110/40</v>
          </cell>
          <cell r="E4955">
            <v>0.05</v>
          </cell>
          <cell r="F4955">
            <v>1</v>
          </cell>
          <cell r="G4955">
            <v>769.5</v>
          </cell>
          <cell r="H4955" t="str">
            <v>db</v>
          </cell>
        </row>
        <row r="4956">
          <cell r="A4956" t="str">
            <v>SBPS0603</v>
          </cell>
          <cell r="B4956" t="str">
            <v>D 63/32 PP szűkítő hosszú P10</v>
          </cell>
          <cell r="E4956">
            <v>0.05</v>
          </cell>
          <cell r="F4956">
            <v>1</v>
          </cell>
          <cell r="G4956">
            <v>0</v>
          </cell>
          <cell r="H4956" t="str">
            <v>db</v>
          </cell>
        </row>
        <row r="4957">
          <cell r="A4957" t="str">
            <v>SBPS2016</v>
          </cell>
          <cell r="B4957" t="str">
            <v>D 200/160 PP szűkítő hosszú P10</v>
          </cell>
          <cell r="E4957">
            <v>0.05</v>
          </cell>
          <cell r="F4957">
            <v>1</v>
          </cell>
          <cell r="G4957">
            <v>9293</v>
          </cell>
          <cell r="H4957" t="str">
            <v>db</v>
          </cell>
        </row>
        <row r="4958">
          <cell r="A4958" t="str">
            <v>SBPS2216</v>
          </cell>
          <cell r="B4958" t="str">
            <v>D 225/160 PP szűkítő hosszú</v>
          </cell>
          <cell r="E4958">
            <v>0.05</v>
          </cell>
          <cell r="F4958">
            <v>1</v>
          </cell>
          <cell r="G4958">
            <v>14639</v>
          </cell>
          <cell r="H4958" t="str">
            <v>db</v>
          </cell>
        </row>
        <row r="4959">
          <cell r="A4959" t="str">
            <v>SBPS3120</v>
          </cell>
          <cell r="B4959" t="str">
            <v>D 315/200 PP szűkítő hosszú</v>
          </cell>
          <cell r="E4959">
            <v>0.05</v>
          </cell>
          <cell r="F4959">
            <v>1</v>
          </cell>
          <cell r="G4959">
            <v>35501</v>
          </cell>
          <cell r="H4959" t="str">
            <v>db</v>
          </cell>
        </row>
        <row r="4960">
          <cell r="A4960" t="str">
            <v>SBPT063</v>
          </cell>
          <cell r="B4960" t="str">
            <v>D 63  PP tokos T idom</v>
          </cell>
          <cell r="E4960">
            <v>0.05</v>
          </cell>
          <cell r="F4960">
            <v>1</v>
          </cell>
          <cell r="G4960">
            <v>1811</v>
          </cell>
          <cell r="H4960" t="str">
            <v>db</v>
          </cell>
        </row>
        <row r="4961">
          <cell r="A4961" t="str">
            <v>SBPT0805</v>
          </cell>
          <cell r="B4961" t="str">
            <v>PP diff,  T D110/63 P6</v>
          </cell>
          <cell r="E4961">
            <v>0.05</v>
          </cell>
          <cell r="F4961">
            <v>1</v>
          </cell>
          <cell r="G4961">
            <v>5146</v>
          </cell>
          <cell r="H4961" t="str">
            <v>db</v>
          </cell>
        </row>
        <row r="4962">
          <cell r="A4962" t="str">
            <v>SBPT201611</v>
          </cell>
          <cell r="B4962" t="str">
            <v>D200/160 PP P10 diff.T idom</v>
          </cell>
          <cell r="E4962">
            <v>0.05</v>
          </cell>
          <cell r="F4962">
            <v>1</v>
          </cell>
          <cell r="G4962">
            <v>29773</v>
          </cell>
          <cell r="H4962" t="str">
            <v>db</v>
          </cell>
        </row>
        <row r="4963">
          <cell r="A4963" t="str">
            <v>SBPT225</v>
          </cell>
          <cell r="B4963" t="str">
            <v>D225 PP P6  T idom hosszú</v>
          </cell>
          <cell r="E4963">
            <v>0.05</v>
          </cell>
          <cell r="F4963">
            <v>1</v>
          </cell>
          <cell r="G4963">
            <v>36673</v>
          </cell>
          <cell r="H4963" t="str">
            <v>db</v>
          </cell>
        </row>
        <row r="4964">
          <cell r="A4964" t="str">
            <v>SBS032020</v>
          </cell>
          <cell r="B4964" t="str">
            <v>D 32/20 KPE tokos szűkítő</v>
          </cell>
          <cell r="C4964">
            <v>322</v>
          </cell>
          <cell r="D4964" t="str">
            <v>HUF</v>
          </cell>
          <cell r="E4964">
            <v>0.05</v>
          </cell>
          <cell r="F4964">
            <v>1</v>
          </cell>
          <cell r="G4964">
            <v>88</v>
          </cell>
          <cell r="H4964" t="str">
            <v>db</v>
          </cell>
        </row>
        <row r="4965">
          <cell r="A4965" t="str">
            <v>SBS032025</v>
          </cell>
          <cell r="B4965" t="str">
            <v>D 32/25 KPE tokos szűkítő</v>
          </cell>
          <cell r="C4965">
            <v>353</v>
          </cell>
          <cell r="D4965" t="str">
            <v>HUF</v>
          </cell>
          <cell r="E4965">
            <v>0.05</v>
          </cell>
          <cell r="F4965">
            <v>1</v>
          </cell>
          <cell r="G4965">
            <v>88</v>
          </cell>
          <cell r="H4965" t="str">
            <v>db</v>
          </cell>
        </row>
        <row r="4966">
          <cell r="A4966" t="str">
            <v>SBS050032</v>
          </cell>
          <cell r="B4966" t="str">
            <v>D 50/32 KPE tokos szűkítő</v>
          </cell>
          <cell r="C4966">
            <v>764</v>
          </cell>
          <cell r="D4966" t="str">
            <v>HUF</v>
          </cell>
          <cell r="E4966">
            <v>0.05</v>
          </cell>
          <cell r="F4966">
            <v>1</v>
          </cell>
          <cell r="G4966">
            <v>192</v>
          </cell>
          <cell r="H4966" t="str">
            <v>db</v>
          </cell>
        </row>
        <row r="4967">
          <cell r="A4967" t="str">
            <v>SBS050040</v>
          </cell>
          <cell r="B4967" t="str">
            <v>D 50/40 KPE tokos szűkítő</v>
          </cell>
          <cell r="C4967">
            <v>764</v>
          </cell>
          <cell r="D4967" t="str">
            <v>HUF</v>
          </cell>
          <cell r="E4967">
            <v>0.05</v>
          </cell>
          <cell r="F4967">
            <v>1</v>
          </cell>
          <cell r="G4967">
            <v>192</v>
          </cell>
          <cell r="H4967" t="str">
            <v>db</v>
          </cell>
        </row>
        <row r="4968">
          <cell r="A4968" t="str">
            <v>SBS063040</v>
          </cell>
          <cell r="B4968" t="str">
            <v>D 63/40 KPE tokos szűkítő</v>
          </cell>
          <cell r="C4968">
            <v>796</v>
          </cell>
          <cell r="D4968" t="str">
            <v>HUF</v>
          </cell>
          <cell r="E4968">
            <v>0.05</v>
          </cell>
          <cell r="F4968">
            <v>1</v>
          </cell>
          <cell r="G4968">
            <v>208</v>
          </cell>
          <cell r="H4968" t="str">
            <v>db</v>
          </cell>
        </row>
        <row r="4969">
          <cell r="A4969" t="str">
            <v>SBS063050</v>
          </cell>
          <cell r="B4969" t="str">
            <v>D 63/50 KPE tokos szűkítő</v>
          </cell>
          <cell r="C4969">
            <v>893</v>
          </cell>
          <cell r="D4969" t="str">
            <v>HUF</v>
          </cell>
          <cell r="E4969">
            <v>0.05</v>
          </cell>
          <cell r="F4969">
            <v>1</v>
          </cell>
          <cell r="G4969">
            <v>208</v>
          </cell>
          <cell r="H4969" t="str">
            <v>db</v>
          </cell>
        </row>
        <row r="4970">
          <cell r="A4970" t="str">
            <v>SBS090063</v>
          </cell>
          <cell r="B4970" t="str">
            <v>D 90/63 KPE tokos szűkítő</v>
          </cell>
          <cell r="C4970">
            <v>2219</v>
          </cell>
          <cell r="D4970" t="str">
            <v>HUF</v>
          </cell>
          <cell r="E4970">
            <v>0.05</v>
          </cell>
          <cell r="F4970">
            <v>1</v>
          </cell>
          <cell r="G4970">
            <v>536</v>
          </cell>
          <cell r="H4970" t="str">
            <v>db</v>
          </cell>
        </row>
        <row r="4971">
          <cell r="A4971" t="str">
            <v>SBS110063</v>
          </cell>
          <cell r="B4971" t="str">
            <v>D 110/63 KPE tokos szűkítő</v>
          </cell>
          <cell r="C4971">
            <v>2299</v>
          </cell>
          <cell r="D4971" t="str">
            <v>HUF</v>
          </cell>
          <cell r="E4971">
            <v>0.05</v>
          </cell>
          <cell r="F4971">
            <v>1</v>
          </cell>
          <cell r="G4971">
            <v>584</v>
          </cell>
          <cell r="H4971" t="str">
            <v>db</v>
          </cell>
        </row>
        <row r="4972">
          <cell r="A4972" t="str">
            <v>SBT025</v>
          </cell>
          <cell r="B4972" t="str">
            <v>D 25 KPE tokos T idom</v>
          </cell>
          <cell r="C4972">
            <v>460</v>
          </cell>
          <cell r="D4972" t="str">
            <v>HUF</v>
          </cell>
          <cell r="E4972">
            <v>0.05</v>
          </cell>
          <cell r="F4972">
            <v>1</v>
          </cell>
          <cell r="G4972">
            <v>124</v>
          </cell>
          <cell r="H4972" t="str">
            <v>db</v>
          </cell>
        </row>
        <row r="4973">
          <cell r="A4973" t="str">
            <v>SBT040025</v>
          </cell>
          <cell r="B4973" t="str">
            <v>D 40/25 KPE tokos T idom</v>
          </cell>
          <cell r="E4973">
            <v>0.05</v>
          </cell>
          <cell r="F4973">
            <v>1</v>
          </cell>
          <cell r="G4973">
            <v>228</v>
          </cell>
          <cell r="H4973" t="str">
            <v>db</v>
          </cell>
        </row>
        <row r="4974">
          <cell r="A4974" t="str">
            <v>SBT050032</v>
          </cell>
          <cell r="B4974" t="str">
            <v>D 50/32 KPE tokos diff,T idom</v>
          </cell>
          <cell r="E4974">
            <v>0.05</v>
          </cell>
          <cell r="F4974">
            <v>1</v>
          </cell>
          <cell r="G4974">
            <v>342.95</v>
          </cell>
          <cell r="H4974" t="str">
            <v>db</v>
          </cell>
        </row>
        <row r="4975">
          <cell r="A4975" t="str">
            <v>SBT063032</v>
          </cell>
          <cell r="B4975" t="str">
            <v>D 63/32 KPE tokos diff, T idom</v>
          </cell>
          <cell r="C4975">
            <v>1294</v>
          </cell>
          <cell r="D4975" t="str">
            <v>HUF</v>
          </cell>
          <cell r="E4975">
            <v>0.05</v>
          </cell>
          <cell r="F4975">
            <v>1</v>
          </cell>
          <cell r="G4975">
            <v>376</v>
          </cell>
          <cell r="H4975" t="str">
            <v>db</v>
          </cell>
        </row>
        <row r="4976">
          <cell r="A4976" t="str">
            <v>SBT090025</v>
          </cell>
          <cell r="B4976" t="str">
            <v>D 90/25 KPE tokos  T idom</v>
          </cell>
          <cell r="E4976">
            <v>0.05</v>
          </cell>
          <cell r="F4976">
            <v>1</v>
          </cell>
          <cell r="G4976">
            <v>1008</v>
          </cell>
          <cell r="H4976" t="str">
            <v>db</v>
          </cell>
        </row>
        <row r="4977">
          <cell r="A4977" t="str">
            <v>SBT090063</v>
          </cell>
          <cell r="B4977" t="str">
            <v>D 90/63 KPE tokos T idom</v>
          </cell>
          <cell r="C4977">
            <v>4155</v>
          </cell>
          <cell r="D4977" t="str">
            <v>HUF</v>
          </cell>
          <cell r="E4977">
            <v>0.05</v>
          </cell>
          <cell r="F4977">
            <v>1</v>
          </cell>
          <cell r="G4977">
            <v>1008</v>
          </cell>
          <cell r="H4977" t="str">
            <v>db</v>
          </cell>
        </row>
        <row r="4978">
          <cell r="A4978" t="str">
            <v>SBT110</v>
          </cell>
          <cell r="B4978" t="str">
            <v>D 110 KPE tokos T idom</v>
          </cell>
          <cell r="C4978">
            <v>12429</v>
          </cell>
          <cell r="D4978" t="str">
            <v>HUF</v>
          </cell>
          <cell r="E4978">
            <v>0.05</v>
          </cell>
          <cell r="F4978">
            <v>1</v>
          </cell>
          <cell r="G4978">
            <v>2720</v>
          </cell>
          <cell r="H4978" t="str">
            <v>db</v>
          </cell>
        </row>
        <row r="4979">
          <cell r="A4979" t="str">
            <v>SBT110050</v>
          </cell>
          <cell r="B4979" t="str">
            <v>D 110/50 KPE tokos T idom</v>
          </cell>
          <cell r="C4979">
            <v>10378</v>
          </cell>
          <cell r="D4979" t="str">
            <v>HUF</v>
          </cell>
          <cell r="E4979">
            <v>0.05</v>
          </cell>
          <cell r="F4979">
            <v>1</v>
          </cell>
          <cell r="G4979">
            <v>2288</v>
          </cell>
          <cell r="H4979" t="str">
            <v>db</v>
          </cell>
        </row>
        <row r="4980">
          <cell r="A4980" t="str">
            <v>SBX090</v>
          </cell>
          <cell r="B4980" t="str">
            <v>D90/88,9/3'KPE-acél összekötő</v>
          </cell>
          <cell r="C4980">
            <v>26888</v>
          </cell>
          <cell r="D4980" t="str">
            <v>HUF</v>
          </cell>
          <cell r="E4980">
            <v>0.05</v>
          </cell>
          <cell r="F4980">
            <v>1</v>
          </cell>
          <cell r="G4980">
            <v>2120</v>
          </cell>
          <cell r="H4980" t="str">
            <v>db</v>
          </cell>
        </row>
        <row r="4981">
          <cell r="A4981" t="str">
            <v>SBX1101</v>
          </cell>
          <cell r="B4981" t="str">
            <v>D110/108 KPE-acél összekötő</v>
          </cell>
          <cell r="C4981">
            <v>37500</v>
          </cell>
          <cell r="D4981" t="str">
            <v>HUF</v>
          </cell>
          <cell r="E4981">
            <v>0.05</v>
          </cell>
          <cell r="F4981">
            <v>1</v>
          </cell>
          <cell r="G4981">
            <v>2760</v>
          </cell>
          <cell r="H4981" t="str">
            <v>db</v>
          </cell>
        </row>
        <row r="4982">
          <cell r="A4982" t="str">
            <v>SBXL110</v>
          </cell>
          <cell r="B4982" t="str">
            <v>ACÉL LAZAKARIMA D110 P10</v>
          </cell>
          <cell r="E4982">
            <v>0.05</v>
          </cell>
          <cell r="F4982">
            <v>1</v>
          </cell>
          <cell r="G4982">
            <v>1825.6</v>
          </cell>
          <cell r="H4982" t="str">
            <v>db</v>
          </cell>
        </row>
        <row r="4983">
          <cell r="A4983" t="str">
            <v>SBXL200</v>
          </cell>
          <cell r="B4983" t="str">
            <v>ACÉL LAZAKARIMA D200 P10</v>
          </cell>
          <cell r="E4983">
            <v>0.05</v>
          </cell>
          <cell r="F4983">
            <v>1</v>
          </cell>
          <cell r="G4983">
            <v>7504</v>
          </cell>
          <cell r="H4983" t="str">
            <v>db</v>
          </cell>
        </row>
        <row r="4984">
          <cell r="A4984" t="str">
            <v>SBXL225</v>
          </cell>
          <cell r="B4984" t="str">
            <v>ACÉL LAZAKARIMA D225 P10</v>
          </cell>
          <cell r="E4984">
            <v>0.05</v>
          </cell>
          <cell r="F4984">
            <v>1</v>
          </cell>
          <cell r="G4984">
            <v>7287</v>
          </cell>
          <cell r="H4984" t="str">
            <v>db</v>
          </cell>
        </row>
        <row r="4985">
          <cell r="A4985" t="str">
            <v>SBXL355</v>
          </cell>
          <cell r="B4985" t="str">
            <v>ACÉL LAZAKARIMA D355 P10</v>
          </cell>
          <cell r="E4985">
            <v>0.05</v>
          </cell>
          <cell r="F4985">
            <v>1</v>
          </cell>
          <cell r="G4985">
            <v>12316</v>
          </cell>
          <cell r="H4985" t="str">
            <v>db</v>
          </cell>
        </row>
        <row r="4986">
          <cell r="A4986" t="str">
            <v>SBXL560</v>
          </cell>
          <cell r="B4986" t="str">
            <v>ACÉL LAZAKARIMA D560 P10</v>
          </cell>
          <cell r="E4986">
            <v>0.05</v>
          </cell>
          <cell r="F4986">
            <v>1</v>
          </cell>
          <cell r="G4986">
            <v>48230</v>
          </cell>
          <cell r="H4986" t="str">
            <v>db</v>
          </cell>
        </row>
        <row r="4987">
          <cell r="A4987" t="str">
            <v>SBZ032</v>
          </cell>
          <cell r="B4987" t="str">
            <v>D 32 KPE tokos összekötő</v>
          </cell>
          <cell r="C4987">
            <v>308</v>
          </cell>
          <cell r="D4987" t="str">
            <v>HUF</v>
          </cell>
          <cell r="E4987">
            <v>0.05</v>
          </cell>
          <cell r="F4987">
            <v>1</v>
          </cell>
          <cell r="G4987">
            <v>80</v>
          </cell>
          <cell r="H4987" t="str">
            <v>db</v>
          </cell>
        </row>
        <row r="4988">
          <cell r="A4988" t="str">
            <v>SBZ040</v>
          </cell>
          <cell r="B4988" t="str">
            <v>D 40 KPE tokos összekötő</v>
          </cell>
          <cell r="C4988">
            <v>518</v>
          </cell>
          <cell r="D4988" t="str">
            <v>HUF</v>
          </cell>
          <cell r="E4988">
            <v>0.05</v>
          </cell>
          <cell r="F4988">
            <v>1</v>
          </cell>
          <cell r="G4988">
            <v>144</v>
          </cell>
          <cell r="H4988" t="str">
            <v>db</v>
          </cell>
        </row>
        <row r="4989">
          <cell r="A4989" t="str">
            <v>SDA225</v>
          </cell>
          <cell r="B4989" t="str">
            <v>Dilatációs áttoló PE  D225</v>
          </cell>
          <cell r="E4989">
            <v>0.05</v>
          </cell>
          <cell r="F4989">
            <v>1</v>
          </cell>
          <cell r="G4989">
            <v>17173.893840000001</v>
          </cell>
          <cell r="H4989" t="str">
            <v>db</v>
          </cell>
        </row>
        <row r="4990">
          <cell r="A4990" t="str">
            <v>SE025</v>
          </cell>
          <cell r="B4990" t="str">
            <v>D 25 TOLDÓBETÉT S5 474561</v>
          </cell>
          <cell r="E4990">
            <v>0.05</v>
          </cell>
          <cell r="F4990">
            <v>1</v>
          </cell>
          <cell r="G4990">
            <v>337.83706828499999</v>
          </cell>
          <cell r="H4990" t="str">
            <v>db</v>
          </cell>
        </row>
        <row r="4991">
          <cell r="A4991" t="str">
            <v>SE040</v>
          </cell>
          <cell r="B4991" t="str">
            <v>D 40 TOLDÓBETÉT S5 474563</v>
          </cell>
          <cell r="E4991">
            <v>0.05</v>
          </cell>
          <cell r="F4991">
            <v>1</v>
          </cell>
          <cell r="G4991">
            <v>359.39786828500002</v>
          </cell>
          <cell r="H4991" t="str">
            <v>db</v>
          </cell>
        </row>
        <row r="4992">
          <cell r="A4992" t="str">
            <v>SEP040</v>
          </cell>
          <cell r="B4992" t="str">
            <v>D40 TOLDÓBETÉT S5 485579 PE100</v>
          </cell>
          <cell r="E4992">
            <v>0.05</v>
          </cell>
          <cell r="F4992">
            <v>1</v>
          </cell>
          <cell r="G4992">
            <v>272.93091997499999</v>
          </cell>
          <cell r="H4992" t="str">
            <v>db</v>
          </cell>
        </row>
        <row r="4993">
          <cell r="A4993" t="str">
            <v>SEP063</v>
          </cell>
          <cell r="B4993" t="str">
            <v>D63 TOLDÓBETÉT S5 485581 PE100</v>
          </cell>
          <cell r="E4993">
            <v>0.05</v>
          </cell>
          <cell r="F4993">
            <v>1</v>
          </cell>
          <cell r="G4993">
            <v>314.94201600000002</v>
          </cell>
          <cell r="H4993" t="str">
            <v>db</v>
          </cell>
        </row>
        <row r="4994">
          <cell r="A4994" t="str">
            <v>SFIX200</v>
          </cell>
          <cell r="B4994" t="str">
            <v>FIX,IDOM D200</v>
          </cell>
          <cell r="E4994">
            <v>0.05</v>
          </cell>
          <cell r="F4994">
            <v>1</v>
          </cell>
          <cell r="G4994">
            <v>913.72190000000001</v>
          </cell>
          <cell r="H4994" t="str">
            <v>db</v>
          </cell>
        </row>
        <row r="4995">
          <cell r="A4995" t="str">
            <v>SGG193</v>
          </cell>
          <cell r="B4995" t="str">
            <v>Fitting gumigyűrű 701106193</v>
          </cell>
          <cell r="E4995">
            <v>0.05</v>
          </cell>
          <cell r="F4995">
            <v>1</v>
          </cell>
          <cell r="G4995">
            <v>60</v>
          </cell>
          <cell r="H4995" t="str">
            <v>db</v>
          </cell>
        </row>
        <row r="4996">
          <cell r="A4996" t="str">
            <v>SGG893</v>
          </cell>
          <cell r="B4996" t="str">
            <v>Fitting gumigyűrű 701106893</v>
          </cell>
          <cell r="E4996">
            <v>0.05</v>
          </cell>
          <cell r="F4996">
            <v>1</v>
          </cell>
          <cell r="G4996">
            <v>120</v>
          </cell>
          <cell r="H4996" t="str">
            <v>db</v>
          </cell>
        </row>
        <row r="4997">
          <cell r="A4997" t="str">
            <v>SGH04</v>
          </cell>
          <cell r="B4997" t="str">
            <v>D 56 GYŰRŰS HEGTOLDAT 225016</v>
          </cell>
          <cell r="E4997">
            <v>0.05</v>
          </cell>
          <cell r="F4997">
            <v>1</v>
          </cell>
          <cell r="G4997">
            <v>309.23039999999997</v>
          </cell>
          <cell r="H4997" t="str">
            <v>db</v>
          </cell>
        </row>
        <row r="4998">
          <cell r="A4998" t="str">
            <v>SGH05</v>
          </cell>
          <cell r="B4998" t="str">
            <v>D 63 GYŰRŰS HEGTOLDAT 225017</v>
          </cell>
          <cell r="E4998">
            <v>0.05</v>
          </cell>
          <cell r="F4998">
            <v>1</v>
          </cell>
          <cell r="G4998">
            <v>349.3152</v>
          </cell>
          <cell r="H4998" t="str">
            <v>db</v>
          </cell>
        </row>
        <row r="4999">
          <cell r="A4999" t="str">
            <v>SGH06</v>
          </cell>
          <cell r="B4999" t="str">
            <v>D 75 GYŰRŰS HEGTOLDAT 225018</v>
          </cell>
          <cell r="E4999">
            <v>0.05</v>
          </cell>
          <cell r="F4999">
            <v>1</v>
          </cell>
          <cell r="G4999">
            <v>416.86500000000001</v>
          </cell>
          <cell r="H4999" t="str">
            <v>db</v>
          </cell>
        </row>
        <row r="5000">
          <cell r="A5000" t="str">
            <v>SGH07</v>
          </cell>
          <cell r="B5000" t="str">
            <v>D 90 GYŰRŰS HEGTOLDAT 225019</v>
          </cell>
          <cell r="E5000">
            <v>0.05</v>
          </cell>
          <cell r="F5000">
            <v>1</v>
          </cell>
          <cell r="G5000">
            <v>713.42619999999999</v>
          </cell>
          <cell r="H5000" t="str">
            <v>db</v>
          </cell>
        </row>
        <row r="5001">
          <cell r="A5001" t="str">
            <v>SGH08</v>
          </cell>
          <cell r="B5001" t="str">
            <v>D 110 GYŰRŰS HEGTOLDAT 225020</v>
          </cell>
          <cell r="E5001">
            <v>0.05</v>
          </cell>
          <cell r="F5001">
            <v>1</v>
          </cell>
          <cell r="G5001">
            <v>569.44079999999997</v>
          </cell>
          <cell r="H5001" t="str">
            <v>db</v>
          </cell>
        </row>
        <row r="5002">
          <cell r="A5002" t="str">
            <v>SH09011</v>
          </cell>
          <cell r="B5002" t="str">
            <v>D 90 HEGTOLDAT S5 474494</v>
          </cell>
          <cell r="E5002">
            <v>0.05</v>
          </cell>
          <cell r="F5002">
            <v>1</v>
          </cell>
          <cell r="G5002">
            <v>601.05746828500003</v>
          </cell>
          <cell r="H5002" t="str">
            <v>db</v>
          </cell>
        </row>
        <row r="5003">
          <cell r="A5003" t="str">
            <v>SH0965</v>
          </cell>
          <cell r="B5003" t="str">
            <v>D 32 HEGTOLDAT S5 474470</v>
          </cell>
          <cell r="E5003">
            <v>0.05</v>
          </cell>
          <cell r="F5003">
            <v>1</v>
          </cell>
          <cell r="G5003">
            <v>278.5412</v>
          </cell>
          <cell r="H5003" t="str">
            <v>db</v>
          </cell>
        </row>
        <row r="5004">
          <cell r="A5004" t="str">
            <v>SH11011</v>
          </cell>
          <cell r="B5004" t="str">
            <v>D110 HEGTOLDAT S5 474499</v>
          </cell>
          <cell r="E5004">
            <v>0.05</v>
          </cell>
          <cell r="F5004">
            <v>1</v>
          </cell>
          <cell r="G5004">
            <v>882.45066828500001</v>
          </cell>
          <cell r="H5004" t="str">
            <v>db</v>
          </cell>
        </row>
        <row r="5005">
          <cell r="A5005" t="str">
            <v>SH20017</v>
          </cell>
          <cell r="B5005" t="str">
            <v>D200 HEGTOLDAT S8 474524</v>
          </cell>
          <cell r="E5005">
            <v>0.05</v>
          </cell>
          <cell r="F5005">
            <v>1</v>
          </cell>
          <cell r="G5005">
            <v>2046.6262682849999</v>
          </cell>
          <cell r="H5005" t="str">
            <v>db</v>
          </cell>
        </row>
        <row r="5006">
          <cell r="A5006" t="str">
            <v>SHP082</v>
          </cell>
          <cell r="B5006" t="str">
            <v>D110 HEGTOLDAT S5 485509 PE100</v>
          </cell>
          <cell r="E5006">
            <v>0.05</v>
          </cell>
          <cell r="F5006">
            <v>1</v>
          </cell>
          <cell r="G5006">
            <v>745.03285597499996</v>
          </cell>
          <cell r="H5006" t="str">
            <v>db</v>
          </cell>
        </row>
        <row r="5007">
          <cell r="A5007" t="str">
            <v>SHP085</v>
          </cell>
          <cell r="B5007" t="str">
            <v>D110 HEGTOLDAT S5 485548 PE100</v>
          </cell>
          <cell r="E5007">
            <v>0.05</v>
          </cell>
          <cell r="F5007">
            <v>1</v>
          </cell>
          <cell r="G5007">
            <v>1366.211024</v>
          </cell>
          <cell r="H5007" t="str">
            <v>db</v>
          </cell>
        </row>
        <row r="5008">
          <cell r="A5008" t="str">
            <v>SHP094</v>
          </cell>
          <cell r="B5008" t="str">
            <v>D 90 HEGTOLDAT S5 485508 PE100</v>
          </cell>
          <cell r="E5008">
            <v>0.05</v>
          </cell>
          <cell r="F5008">
            <v>1</v>
          </cell>
          <cell r="G5008">
            <v>614.95579199999997</v>
          </cell>
          <cell r="H5008" t="str">
            <v>db</v>
          </cell>
        </row>
        <row r="5009">
          <cell r="A5009" t="str">
            <v>SHP0951</v>
          </cell>
          <cell r="B5009" t="str">
            <v>D 75 HEGTOLDAT S5 485546 PE100</v>
          </cell>
          <cell r="E5009">
            <v>0.05</v>
          </cell>
          <cell r="F5009">
            <v>1</v>
          </cell>
          <cell r="G5009">
            <v>400.37891200000001</v>
          </cell>
          <cell r="H5009" t="str">
            <v>db</v>
          </cell>
        </row>
        <row r="5010">
          <cell r="A5010" t="str">
            <v>SHP0984</v>
          </cell>
          <cell r="B5010" t="str">
            <v>D200 HEGTOLDAT S5 485553 PE100</v>
          </cell>
          <cell r="E5010">
            <v>0.05</v>
          </cell>
          <cell r="F5010">
            <v>1</v>
          </cell>
          <cell r="G5010">
            <v>4219.1250042849997</v>
          </cell>
          <cell r="H5010" t="str">
            <v>db</v>
          </cell>
        </row>
        <row r="5011">
          <cell r="A5011" t="str">
            <v>SHP11011</v>
          </cell>
          <cell r="B5011" t="str">
            <v>D110 HEGTOLDAT S5 485528 PE100</v>
          </cell>
          <cell r="C5011">
            <v>6349</v>
          </cell>
          <cell r="D5011" t="str">
            <v>HUF</v>
          </cell>
          <cell r="E5011">
            <v>0.05</v>
          </cell>
          <cell r="F5011">
            <v>1</v>
          </cell>
          <cell r="G5011">
            <v>1263.2005082850001</v>
          </cell>
          <cell r="H5011" t="str">
            <v>db</v>
          </cell>
        </row>
        <row r="5012">
          <cell r="A5012" t="str">
            <v>SHP18011</v>
          </cell>
          <cell r="B5012" t="str">
            <v>D180 HEGTOLDAT S5 485532 PE100</v>
          </cell>
          <cell r="C5012">
            <v>17710</v>
          </cell>
          <cell r="D5012" t="str">
            <v>HUF</v>
          </cell>
          <cell r="E5012">
            <v>0.05</v>
          </cell>
          <cell r="F5012">
            <v>1</v>
          </cell>
          <cell r="G5012">
            <v>2477.5767717150002</v>
          </cell>
          <cell r="H5012" t="str">
            <v>db</v>
          </cell>
        </row>
        <row r="5013">
          <cell r="A5013" t="str">
            <v>SHP1911</v>
          </cell>
          <cell r="B5013" t="str">
            <v>D20 HEGTOLDAT PE100 480102</v>
          </cell>
          <cell r="E5013">
            <v>0.05</v>
          </cell>
          <cell r="F5013">
            <v>1</v>
          </cell>
          <cell r="G5013">
            <v>175.756466945</v>
          </cell>
          <cell r="H5013" t="str">
            <v>db</v>
          </cell>
        </row>
        <row r="5014">
          <cell r="A5014" t="str">
            <v>SHP192</v>
          </cell>
          <cell r="B5014" t="str">
            <v>D25 HEGTOLDAT PE100 480153</v>
          </cell>
          <cell r="E5014">
            <v>0.05</v>
          </cell>
          <cell r="F5014">
            <v>1</v>
          </cell>
          <cell r="G5014">
            <v>157.43470379499999</v>
          </cell>
          <cell r="H5014" t="str">
            <v>db</v>
          </cell>
        </row>
        <row r="5015">
          <cell r="A5015" t="str">
            <v>SHP20017</v>
          </cell>
          <cell r="B5015" t="str">
            <v>D200 HEGTOLDAT S8 485543 PE100</v>
          </cell>
          <cell r="C5015">
            <v>20111</v>
          </cell>
          <cell r="D5015" t="str">
            <v>HUF</v>
          </cell>
          <cell r="E5015">
            <v>0.05</v>
          </cell>
          <cell r="F5015">
            <v>1</v>
          </cell>
          <cell r="G5015">
            <v>3004.132323715</v>
          </cell>
          <cell r="H5015" t="str">
            <v>db</v>
          </cell>
        </row>
        <row r="5016">
          <cell r="A5016" t="str">
            <v>SLIFT125</v>
          </cell>
          <cell r="B5016" t="str">
            <v>PE LIFT  D125</v>
          </cell>
          <cell r="E5016">
            <v>0.05</v>
          </cell>
          <cell r="F5016">
            <v>1</v>
          </cell>
          <cell r="G5016">
            <v>5656.5</v>
          </cell>
          <cell r="H5016" t="str">
            <v>db</v>
          </cell>
        </row>
        <row r="5017">
          <cell r="A5017" t="str">
            <v>SN507</v>
          </cell>
          <cell r="B5017" t="str">
            <v>D 63/90 KPE nyeregidom</v>
          </cell>
          <cell r="E5017">
            <v>0.05</v>
          </cell>
          <cell r="F5017">
            <v>1</v>
          </cell>
          <cell r="G5017">
            <v>0</v>
          </cell>
          <cell r="H5017" t="str">
            <v>db</v>
          </cell>
        </row>
        <row r="5018">
          <cell r="A5018" t="str">
            <v>SS060311</v>
          </cell>
          <cell r="B5018" t="str">
            <v>D 63/32 SZŰKÍTŐ S5 473576</v>
          </cell>
          <cell r="E5018">
            <v>0.05</v>
          </cell>
          <cell r="F5018">
            <v>1</v>
          </cell>
          <cell r="G5018">
            <v>343.25231604499999</v>
          </cell>
          <cell r="H5018" t="str">
            <v>db</v>
          </cell>
        </row>
        <row r="5019">
          <cell r="A5019" t="str">
            <v>SS110611</v>
          </cell>
          <cell r="B5019" t="str">
            <v>D110/63 SZŰKÍTŐ S5 473583</v>
          </cell>
          <cell r="E5019">
            <v>0.05</v>
          </cell>
          <cell r="F5019">
            <v>1</v>
          </cell>
          <cell r="G5019">
            <v>556.686668285</v>
          </cell>
          <cell r="H5019" t="str">
            <v>db</v>
          </cell>
        </row>
        <row r="5020">
          <cell r="A5020" t="str">
            <v>SS121117</v>
          </cell>
          <cell r="B5020" t="str">
            <v>D125/110 SZŰKÍTŐ S8 477810</v>
          </cell>
          <cell r="E5020">
            <v>0.05</v>
          </cell>
          <cell r="F5020">
            <v>1</v>
          </cell>
          <cell r="G5020">
            <v>809.13473171500004</v>
          </cell>
          <cell r="H5020" t="str">
            <v>db</v>
          </cell>
        </row>
        <row r="5021">
          <cell r="A5021" t="str">
            <v>SS16104</v>
          </cell>
          <cell r="B5021" t="str">
            <v>D160/104 SZŰKÍTŐ S5 479132</v>
          </cell>
          <cell r="E5021">
            <v>0.05</v>
          </cell>
          <cell r="F5021">
            <v>1</v>
          </cell>
          <cell r="G5021">
            <v>492.57831604500001</v>
          </cell>
          <cell r="H5021" t="str">
            <v>db</v>
          </cell>
        </row>
        <row r="5022">
          <cell r="A5022" t="str">
            <v>SS252011</v>
          </cell>
          <cell r="B5022" t="str">
            <v>D250/200 szűkítő S5 000001</v>
          </cell>
          <cell r="E5022">
            <v>0.05</v>
          </cell>
          <cell r="F5022">
            <v>1</v>
          </cell>
          <cell r="G5022">
            <v>0</v>
          </cell>
          <cell r="H5022" t="str">
            <v>db</v>
          </cell>
        </row>
        <row r="5023">
          <cell r="A5023" t="str">
            <v>SSP070411</v>
          </cell>
          <cell r="B5023" t="str">
            <v>D75/40 SZŰK. SDR11 PE100</v>
          </cell>
          <cell r="E5023">
            <v>0.05</v>
          </cell>
          <cell r="F5023">
            <v>1</v>
          </cell>
          <cell r="G5023">
            <v>376.80012779499998</v>
          </cell>
          <cell r="H5023" t="str">
            <v>db</v>
          </cell>
        </row>
        <row r="5024">
          <cell r="A5024" t="str">
            <v>SSP110917</v>
          </cell>
          <cell r="B5024" t="str">
            <v>D110/ 90 SZŰK, S8 485411 PE100</v>
          </cell>
          <cell r="C5024">
            <v>8597</v>
          </cell>
          <cell r="D5024" t="str">
            <v>HUF</v>
          </cell>
          <cell r="E5024">
            <v>0.05</v>
          </cell>
          <cell r="F5024">
            <v>1</v>
          </cell>
          <cell r="G5024">
            <v>926.64483199999995</v>
          </cell>
          <cell r="H5024" t="str">
            <v>db</v>
          </cell>
        </row>
        <row r="5025">
          <cell r="A5025" t="str">
            <v>SSP120911</v>
          </cell>
          <cell r="B5025" t="str">
            <v>D125/ 90 SZŰK, S5 485303 PE100</v>
          </cell>
          <cell r="C5025">
            <v>10376</v>
          </cell>
          <cell r="D5025" t="str">
            <v>HUF</v>
          </cell>
          <cell r="E5025">
            <v>0.05</v>
          </cell>
          <cell r="F5025">
            <v>1</v>
          </cell>
          <cell r="G5025">
            <v>1183.522275715</v>
          </cell>
          <cell r="H5025" t="str">
            <v>db</v>
          </cell>
        </row>
        <row r="5026">
          <cell r="A5026" t="str">
            <v>SSP120917</v>
          </cell>
          <cell r="B5026" t="str">
            <v>D125/ 90 SZŰK, S8 485413 PE100</v>
          </cell>
          <cell r="C5026">
            <v>10376</v>
          </cell>
          <cell r="D5026" t="str">
            <v>HUF</v>
          </cell>
          <cell r="E5026">
            <v>0.05</v>
          </cell>
          <cell r="F5026">
            <v>1</v>
          </cell>
          <cell r="G5026">
            <v>932.32888371499996</v>
          </cell>
          <cell r="H5026" t="str">
            <v>db</v>
          </cell>
        </row>
        <row r="5027">
          <cell r="A5027" t="str">
            <v>SSP161111</v>
          </cell>
          <cell r="B5027" t="str">
            <v>D160/110 SZŰK, S5 485305 PE100</v>
          </cell>
          <cell r="C5027">
            <v>16008</v>
          </cell>
          <cell r="D5027" t="str">
            <v>HUF</v>
          </cell>
          <cell r="E5027">
            <v>0.05</v>
          </cell>
          <cell r="F5027">
            <v>1</v>
          </cell>
          <cell r="G5027">
            <v>1733.707372285</v>
          </cell>
          <cell r="H5027" t="str">
            <v>db</v>
          </cell>
        </row>
        <row r="5028">
          <cell r="A5028" t="str">
            <v>SSP161117</v>
          </cell>
          <cell r="B5028" t="str">
            <v>D160/110 SZŰK, S8 485415 PE100</v>
          </cell>
          <cell r="C5028">
            <v>15268</v>
          </cell>
          <cell r="D5028" t="str">
            <v>HUF</v>
          </cell>
          <cell r="E5028">
            <v>0.05</v>
          </cell>
          <cell r="F5028">
            <v>1</v>
          </cell>
          <cell r="G5028">
            <v>1283.0289242849999</v>
          </cell>
          <cell r="H5028" t="str">
            <v>db</v>
          </cell>
        </row>
        <row r="5029">
          <cell r="A5029" t="str">
            <v>SSP181617</v>
          </cell>
          <cell r="B5029" t="str">
            <v>D180/160 SZŰK, S8 485418 PE100</v>
          </cell>
          <cell r="C5029">
            <v>22338</v>
          </cell>
          <cell r="D5029" t="str">
            <v>HUF</v>
          </cell>
          <cell r="E5029">
            <v>0.05</v>
          </cell>
          <cell r="F5029">
            <v>1</v>
          </cell>
          <cell r="G5029">
            <v>1811.2880922849999</v>
          </cell>
          <cell r="H5029" t="str">
            <v>db</v>
          </cell>
        </row>
        <row r="5030">
          <cell r="A5030" t="str">
            <v>SSP201617</v>
          </cell>
          <cell r="B5030" t="str">
            <v>D200/160 SZŰK, S8 485419 PE100</v>
          </cell>
          <cell r="C5030">
            <v>23789</v>
          </cell>
          <cell r="D5030" t="str">
            <v>HUF</v>
          </cell>
          <cell r="E5030">
            <v>0.05</v>
          </cell>
          <cell r="F5030">
            <v>1</v>
          </cell>
          <cell r="G5030">
            <v>2193.4962757150001</v>
          </cell>
          <cell r="H5030" t="str">
            <v>db</v>
          </cell>
        </row>
        <row r="5031">
          <cell r="A5031" t="str">
            <v>SSP2212</v>
          </cell>
          <cell r="B5031" t="str">
            <v>D225/125 SZŰK, S8 485318 PE100</v>
          </cell>
          <cell r="E5031">
            <v>0.05</v>
          </cell>
          <cell r="F5031">
            <v>1</v>
          </cell>
          <cell r="G5031">
            <v>1662.7578277150001</v>
          </cell>
          <cell r="H5031" t="str">
            <v>db</v>
          </cell>
        </row>
        <row r="5032">
          <cell r="A5032" t="str">
            <v>SSP221611</v>
          </cell>
          <cell r="B5032" t="str">
            <v>D225/160 SZŰK, S5 485311 PE100</v>
          </cell>
          <cell r="C5032">
            <v>34463</v>
          </cell>
          <cell r="D5032" t="str">
            <v>HUF</v>
          </cell>
          <cell r="E5032">
            <v>0.05</v>
          </cell>
          <cell r="F5032">
            <v>1</v>
          </cell>
          <cell r="G5032">
            <v>3758.1057797150002</v>
          </cell>
          <cell r="H5032" t="str">
            <v>db</v>
          </cell>
        </row>
        <row r="5033">
          <cell r="A5033" t="str">
            <v>SSP221617</v>
          </cell>
          <cell r="B5033" t="str">
            <v>D225/160 SZŰK, S8 485421 PE100</v>
          </cell>
          <cell r="C5033">
            <v>34463</v>
          </cell>
          <cell r="D5033" t="str">
            <v>HUF</v>
          </cell>
          <cell r="E5033">
            <v>0.05</v>
          </cell>
          <cell r="F5033">
            <v>1</v>
          </cell>
          <cell r="G5033">
            <v>2651.7965317150001</v>
          </cell>
          <cell r="H5033" t="str">
            <v>db</v>
          </cell>
        </row>
        <row r="5034">
          <cell r="A5034" t="str">
            <v>SSP222011</v>
          </cell>
          <cell r="B5034" t="str">
            <v>D225/200 SZŰK, S5 485313 PE100</v>
          </cell>
          <cell r="C5034">
            <v>34463</v>
          </cell>
          <cell r="D5034" t="str">
            <v>HUF</v>
          </cell>
          <cell r="E5034">
            <v>0.05</v>
          </cell>
          <cell r="F5034">
            <v>1</v>
          </cell>
          <cell r="G5034">
            <v>3128.0593317150001</v>
          </cell>
          <cell r="H5034" t="str">
            <v>db</v>
          </cell>
        </row>
        <row r="5035">
          <cell r="A5035" t="str">
            <v>SSP222017</v>
          </cell>
          <cell r="B5035" t="str">
            <v>D225/200 SZŰK, S8 485423 PE100</v>
          </cell>
          <cell r="C5035">
            <v>34463</v>
          </cell>
          <cell r="D5035" t="str">
            <v>HUF</v>
          </cell>
          <cell r="E5035">
            <v>0.05</v>
          </cell>
          <cell r="F5035">
            <v>1</v>
          </cell>
          <cell r="G5035">
            <v>3007.7509637150001</v>
          </cell>
          <cell r="H5035" t="str">
            <v>db</v>
          </cell>
        </row>
        <row r="5036">
          <cell r="A5036" t="str">
            <v>SZX063</v>
          </cell>
          <cell r="B5036" t="str">
            <v>D 63x5,8 műanyag-fém átmenet</v>
          </cell>
          <cell r="E5036">
            <v>0.05</v>
          </cell>
          <cell r="F5036">
            <v>1</v>
          </cell>
          <cell r="G5036">
            <v>0</v>
          </cell>
          <cell r="H5036" t="str">
            <v>db</v>
          </cell>
        </row>
        <row r="5037">
          <cell r="A5037" t="str">
            <v>SZX180</v>
          </cell>
          <cell r="B5037" t="str">
            <v>D 180x16,4 műanyag-fém átmenet</v>
          </cell>
          <cell r="E5037">
            <v>0.05</v>
          </cell>
          <cell r="F5037">
            <v>1</v>
          </cell>
          <cell r="G5037">
            <v>0</v>
          </cell>
          <cell r="H5037" t="str">
            <v>db</v>
          </cell>
        </row>
        <row r="5038">
          <cell r="A5038" t="str">
            <v>TPBC04014</v>
          </cell>
          <cell r="B5038" t="str">
            <v>D40 x 1,1/4'B,m csatlakozó</v>
          </cell>
          <cell r="E5038">
            <v>0.05</v>
          </cell>
          <cell r="F5038">
            <v>1</v>
          </cell>
          <cell r="G5038">
            <v>1081.3800000000001</v>
          </cell>
          <cell r="H5038" t="str">
            <v>db</v>
          </cell>
        </row>
        <row r="5039">
          <cell r="A5039" t="str">
            <v>TPBC07520</v>
          </cell>
          <cell r="B5039" t="str">
            <v>D75 x  2'  B,m csatlakozó xxxxxxxxxxxxxx</v>
          </cell>
          <cell r="E5039">
            <v>0.05</v>
          </cell>
          <cell r="F5039">
            <v>1</v>
          </cell>
          <cell r="G5039">
            <v>3350.68</v>
          </cell>
          <cell r="H5039" t="str">
            <v>db</v>
          </cell>
        </row>
        <row r="5040">
          <cell r="A5040" t="str">
            <v>TPBH02510</v>
          </cell>
          <cell r="B5040" t="str">
            <v>D25 x 1'B,m,holland,csatl,</v>
          </cell>
          <cell r="E5040">
            <v>0.05</v>
          </cell>
          <cell r="F5040">
            <v>1</v>
          </cell>
          <cell r="G5040">
            <v>571.16</v>
          </cell>
          <cell r="H5040" t="str">
            <v>db</v>
          </cell>
        </row>
        <row r="5041">
          <cell r="A5041" t="str">
            <v>TPBH07530</v>
          </cell>
          <cell r="B5041" t="str">
            <v>D75x3' B,m,holland,csatl,</v>
          </cell>
          <cell r="E5041">
            <v>0.05</v>
          </cell>
          <cell r="F5041">
            <v>1</v>
          </cell>
          <cell r="G5041">
            <v>7378</v>
          </cell>
          <cell r="H5041" t="str">
            <v>db</v>
          </cell>
        </row>
        <row r="5042">
          <cell r="A5042" t="str">
            <v>TPBT03234</v>
          </cell>
          <cell r="B5042" t="str">
            <v>D32 x 3/4' B,m,T idom</v>
          </cell>
          <cell r="E5042">
            <v>0.05</v>
          </cell>
          <cell r="F5042">
            <v>1</v>
          </cell>
          <cell r="G5042">
            <v>320.35000000000002</v>
          </cell>
          <cell r="H5042" t="str">
            <v>db</v>
          </cell>
        </row>
        <row r="5043">
          <cell r="A5043" t="str">
            <v>TPC050</v>
          </cell>
          <cell r="B5043" t="str">
            <v>D 50x8,4 mm TIGRIS PP cső/4m</v>
          </cell>
          <cell r="E5043">
            <v>0.05</v>
          </cell>
          <cell r="F5043">
            <v>1</v>
          </cell>
          <cell r="G5043">
            <v>660.31</v>
          </cell>
          <cell r="H5043" t="str">
            <v>fm</v>
          </cell>
        </row>
        <row r="5044">
          <cell r="A5044" t="str">
            <v>TPC075</v>
          </cell>
          <cell r="B5044" t="str">
            <v>D 75x12,5 mm TIGRIS PP cső/4m</v>
          </cell>
          <cell r="E5044">
            <v>0.05</v>
          </cell>
          <cell r="F5044">
            <v>1</v>
          </cell>
          <cell r="G5044">
            <v>1295.83</v>
          </cell>
          <cell r="H5044" t="str">
            <v>fm</v>
          </cell>
        </row>
        <row r="5045">
          <cell r="A5045" t="str">
            <v>TPE032</v>
          </cell>
          <cell r="B5045" t="str">
            <v>Elektrokarmantyú D32</v>
          </cell>
          <cell r="E5045">
            <v>0.05</v>
          </cell>
          <cell r="F5045">
            <v>1</v>
          </cell>
          <cell r="G5045">
            <v>0</v>
          </cell>
          <cell r="H5045" t="str">
            <v>db</v>
          </cell>
        </row>
        <row r="5046">
          <cell r="A5046" t="str">
            <v>TPE040</v>
          </cell>
          <cell r="B5046" t="str">
            <v>Elektrokarmantyú D40</v>
          </cell>
          <cell r="E5046">
            <v>0.05</v>
          </cell>
          <cell r="F5046">
            <v>1</v>
          </cell>
          <cell r="G5046">
            <v>637.29</v>
          </cell>
          <cell r="H5046" t="str">
            <v>db</v>
          </cell>
        </row>
        <row r="5047">
          <cell r="A5047" t="str">
            <v>TPE090</v>
          </cell>
          <cell r="B5047" t="str">
            <v>Elektrokarmantyú D90</v>
          </cell>
          <cell r="E5047">
            <v>0.05</v>
          </cell>
          <cell r="F5047">
            <v>1</v>
          </cell>
          <cell r="G5047">
            <v>1603.47</v>
          </cell>
          <cell r="H5047" t="str">
            <v>db</v>
          </cell>
        </row>
        <row r="5048">
          <cell r="A5048" t="str">
            <v>TPG020</v>
          </cell>
          <cell r="B5048" t="str">
            <v>D20 golyóscsap xxxxxxxxxxxxxxx</v>
          </cell>
          <cell r="E5048">
            <v>0.05</v>
          </cell>
          <cell r="F5048">
            <v>1</v>
          </cell>
          <cell r="G5048">
            <v>3.47</v>
          </cell>
          <cell r="H5048" t="str">
            <v>db</v>
          </cell>
        </row>
        <row r="5049">
          <cell r="A5049" t="str">
            <v>TPG032</v>
          </cell>
          <cell r="B5049" t="str">
            <v>D32 golyóscsap</v>
          </cell>
          <cell r="E5049">
            <v>0.05</v>
          </cell>
          <cell r="F5049">
            <v>1</v>
          </cell>
          <cell r="G5049">
            <v>2648.71</v>
          </cell>
          <cell r="H5049" t="str">
            <v>db</v>
          </cell>
        </row>
        <row r="5050">
          <cell r="A5050" t="str">
            <v>TPGF032</v>
          </cell>
          <cell r="B5050" t="str">
            <v>D32 golyóscsap - fogantyúval</v>
          </cell>
          <cell r="E5050">
            <v>0.05</v>
          </cell>
          <cell r="F5050">
            <v>1</v>
          </cell>
          <cell r="G5050">
            <v>2338.61</v>
          </cell>
          <cell r="H5050" t="str">
            <v>db</v>
          </cell>
        </row>
        <row r="5051">
          <cell r="A5051" t="str">
            <v>TPHG004</v>
          </cell>
          <cell r="B5051" t="str">
            <v>Hevítőelem  R125 Q</v>
          </cell>
          <cell r="E5051">
            <v>0.05</v>
          </cell>
          <cell r="F5051">
            <v>1</v>
          </cell>
          <cell r="G5051">
            <v>0</v>
          </cell>
          <cell r="H5051" t="str">
            <v>db</v>
          </cell>
        </row>
        <row r="5052">
          <cell r="A5052" t="str">
            <v>TPI4025</v>
          </cell>
          <cell r="B5052" t="str">
            <v>D25 45°ívidom</v>
          </cell>
          <cell r="E5052">
            <v>0.05</v>
          </cell>
          <cell r="F5052">
            <v>1</v>
          </cell>
          <cell r="G5052">
            <v>67.3</v>
          </cell>
          <cell r="H5052" t="str">
            <v>db</v>
          </cell>
        </row>
        <row r="5053">
          <cell r="A5053" t="str">
            <v>TPI4032</v>
          </cell>
          <cell r="B5053" t="str">
            <v>D32 45°ívidom</v>
          </cell>
          <cell r="E5053">
            <v>0.05</v>
          </cell>
          <cell r="F5053">
            <v>1</v>
          </cell>
          <cell r="G5053">
            <v>65.7</v>
          </cell>
          <cell r="H5053" t="str">
            <v>db</v>
          </cell>
        </row>
        <row r="5054">
          <cell r="A5054" t="str">
            <v>TPI4050</v>
          </cell>
          <cell r="B5054" t="str">
            <v>D50 45°ívidom</v>
          </cell>
          <cell r="E5054">
            <v>0.05</v>
          </cell>
          <cell r="F5054">
            <v>1</v>
          </cell>
          <cell r="G5054">
            <v>445.64</v>
          </cell>
          <cell r="H5054" t="str">
            <v>db</v>
          </cell>
        </row>
        <row r="5055">
          <cell r="A5055" t="str">
            <v>TPI4063</v>
          </cell>
          <cell r="B5055" t="str">
            <v>D63 45°ívidom</v>
          </cell>
          <cell r="E5055">
            <v>0.05</v>
          </cell>
          <cell r="F5055">
            <v>1</v>
          </cell>
          <cell r="G5055">
            <v>360.87</v>
          </cell>
          <cell r="H5055" t="str">
            <v>db</v>
          </cell>
        </row>
        <row r="5056">
          <cell r="A5056" t="str">
            <v>TPI4075</v>
          </cell>
          <cell r="B5056" t="str">
            <v>D75 45°ívidom</v>
          </cell>
          <cell r="E5056">
            <v>0.05</v>
          </cell>
          <cell r="F5056">
            <v>1</v>
          </cell>
          <cell r="G5056">
            <v>1120.3699999999999</v>
          </cell>
          <cell r="H5056" t="str">
            <v>db</v>
          </cell>
        </row>
        <row r="5057">
          <cell r="A5057" t="str">
            <v>TPI4110</v>
          </cell>
          <cell r="B5057" t="str">
            <v>D110 45°ívidom xxxxxxxxxx</v>
          </cell>
          <cell r="E5057">
            <v>0.05</v>
          </cell>
          <cell r="F5057">
            <v>1</v>
          </cell>
          <cell r="G5057">
            <v>0</v>
          </cell>
          <cell r="H5057" t="str">
            <v>db</v>
          </cell>
        </row>
        <row r="5058">
          <cell r="A5058" t="str">
            <v>TPK020</v>
          </cell>
          <cell r="B5058" t="str">
            <v>D20 könyök 90°K-B csatl,</v>
          </cell>
          <cell r="E5058">
            <v>0.05</v>
          </cell>
          <cell r="F5058">
            <v>1</v>
          </cell>
          <cell r="G5058">
            <v>48.25</v>
          </cell>
          <cell r="H5058" t="str">
            <v>db</v>
          </cell>
        </row>
        <row r="5059">
          <cell r="A5059" t="str">
            <v>TPKB02534</v>
          </cell>
          <cell r="B5059" t="str">
            <v>D25 x 3/4'90°könyök B,m</v>
          </cell>
          <cell r="E5059">
            <v>0.05</v>
          </cell>
          <cell r="F5059">
            <v>1</v>
          </cell>
          <cell r="G5059">
            <v>279.88</v>
          </cell>
          <cell r="H5059" t="str">
            <v>db</v>
          </cell>
        </row>
        <row r="5060">
          <cell r="A5060" t="str">
            <v>TPKC04014</v>
          </cell>
          <cell r="B5060" t="str">
            <v>D40 x 1,1/4'K,m csatlakozó</v>
          </cell>
          <cell r="E5060">
            <v>0.05</v>
          </cell>
          <cell r="F5060">
            <v>1</v>
          </cell>
          <cell r="G5060">
            <v>1148.22</v>
          </cell>
          <cell r="H5060" t="str">
            <v>db</v>
          </cell>
        </row>
        <row r="5061">
          <cell r="A5061" t="str">
            <v>TPKC06320</v>
          </cell>
          <cell r="B5061" t="str">
            <v>D63 x  2'  K,m csatlakozó</v>
          </cell>
          <cell r="E5061">
            <v>0.05</v>
          </cell>
          <cell r="F5061">
            <v>1</v>
          </cell>
          <cell r="G5061">
            <v>2544.7800000000002</v>
          </cell>
          <cell r="H5061" t="str">
            <v>db</v>
          </cell>
        </row>
        <row r="5062">
          <cell r="A5062" t="str">
            <v>TPKI025</v>
          </cell>
          <cell r="B5062" t="str">
            <v>D25 kerülőív</v>
          </cell>
          <cell r="E5062">
            <v>0.05</v>
          </cell>
          <cell r="F5062">
            <v>1</v>
          </cell>
          <cell r="G5062">
            <v>186.42</v>
          </cell>
          <cell r="H5062" t="str">
            <v>db</v>
          </cell>
        </row>
        <row r="5063">
          <cell r="A5063" t="str">
            <v>TPKIC020</v>
          </cell>
          <cell r="B5063" t="str">
            <v>D20 kerülőív csúcsos</v>
          </cell>
          <cell r="E5063">
            <v>0.05</v>
          </cell>
          <cell r="F5063">
            <v>1</v>
          </cell>
          <cell r="G5063">
            <v>130.18</v>
          </cell>
          <cell r="H5063" t="str">
            <v>db</v>
          </cell>
        </row>
        <row r="5064">
          <cell r="A5064" t="str">
            <v>TPKK02034</v>
          </cell>
          <cell r="B5064" t="str">
            <v>D20 x 3/4'90°könyök K,m</v>
          </cell>
          <cell r="E5064">
            <v>0.05</v>
          </cell>
          <cell r="F5064">
            <v>1</v>
          </cell>
          <cell r="G5064">
            <v>32.4</v>
          </cell>
          <cell r="H5064" t="str">
            <v>db</v>
          </cell>
        </row>
        <row r="5065">
          <cell r="A5065" t="str">
            <v>TPL090</v>
          </cell>
          <cell r="B5065" t="str">
            <v>PP Lazakarima D90</v>
          </cell>
          <cell r="E5065">
            <v>0.05</v>
          </cell>
          <cell r="F5065">
            <v>1</v>
          </cell>
          <cell r="G5065">
            <v>3367.43</v>
          </cell>
          <cell r="H5065" t="str">
            <v>db</v>
          </cell>
        </row>
        <row r="5066">
          <cell r="A5066" t="str">
            <v>TPLH063</v>
          </cell>
          <cell r="B5066" t="str">
            <v>PP hegtoldat D63</v>
          </cell>
          <cell r="E5066">
            <v>0.05</v>
          </cell>
          <cell r="F5066">
            <v>1</v>
          </cell>
          <cell r="G5066">
            <v>0</v>
          </cell>
          <cell r="H5066" t="str">
            <v>db</v>
          </cell>
        </row>
        <row r="5067">
          <cell r="A5067" t="str">
            <v>TPLH075</v>
          </cell>
          <cell r="B5067" t="str">
            <v>PP hegtoldat D75</v>
          </cell>
          <cell r="E5067">
            <v>0.05</v>
          </cell>
          <cell r="F5067">
            <v>1</v>
          </cell>
          <cell r="G5067">
            <v>656</v>
          </cell>
          <cell r="H5067" t="str">
            <v>db</v>
          </cell>
        </row>
        <row r="5068">
          <cell r="A5068" t="str">
            <v>TPS032020</v>
          </cell>
          <cell r="B5068" t="str">
            <v>D32/20 szűkítő</v>
          </cell>
          <cell r="E5068">
            <v>0.05</v>
          </cell>
          <cell r="F5068">
            <v>1</v>
          </cell>
          <cell r="G5068">
            <v>53.27</v>
          </cell>
          <cell r="H5068" t="str">
            <v>db</v>
          </cell>
        </row>
        <row r="5069">
          <cell r="A5069" t="str">
            <v>TPS032025</v>
          </cell>
          <cell r="B5069" t="str">
            <v>D32/25 szűkítő</v>
          </cell>
          <cell r="E5069">
            <v>0.05</v>
          </cell>
          <cell r="F5069">
            <v>1</v>
          </cell>
          <cell r="G5069">
            <v>78.599999999999994</v>
          </cell>
          <cell r="H5069" t="str">
            <v>db</v>
          </cell>
        </row>
        <row r="5070">
          <cell r="A5070" t="str">
            <v>TPS040032</v>
          </cell>
          <cell r="B5070" t="str">
            <v>D40/32 szűkítő</v>
          </cell>
          <cell r="E5070">
            <v>0.05</v>
          </cell>
          <cell r="F5070">
            <v>1</v>
          </cell>
          <cell r="G5070">
            <v>125.41</v>
          </cell>
          <cell r="H5070" t="str">
            <v>db</v>
          </cell>
        </row>
        <row r="5071">
          <cell r="A5071" t="str">
            <v>TPS063032</v>
          </cell>
          <cell r="B5071" t="str">
            <v>D63/32 szűkítő</v>
          </cell>
          <cell r="E5071">
            <v>0.05</v>
          </cell>
          <cell r="F5071">
            <v>1</v>
          </cell>
          <cell r="G5071">
            <v>189.08</v>
          </cell>
          <cell r="H5071" t="str">
            <v>db</v>
          </cell>
        </row>
        <row r="5072">
          <cell r="A5072" t="str">
            <v>TPS063050</v>
          </cell>
          <cell r="B5072" t="str">
            <v>D63/50 szűkítő</v>
          </cell>
          <cell r="E5072">
            <v>0.05</v>
          </cell>
          <cell r="F5072">
            <v>1</v>
          </cell>
          <cell r="G5072">
            <v>341.5</v>
          </cell>
          <cell r="H5072" t="str">
            <v>db</v>
          </cell>
        </row>
        <row r="5073">
          <cell r="A5073" t="str">
            <v>TPS090063</v>
          </cell>
          <cell r="B5073" t="str">
            <v>D90/63 szűkítőxxxxxxxxxxxx</v>
          </cell>
          <cell r="E5073">
            <v>0.05</v>
          </cell>
          <cell r="F5073">
            <v>1</v>
          </cell>
          <cell r="G5073">
            <v>351.95</v>
          </cell>
          <cell r="H5073" t="str">
            <v>db</v>
          </cell>
        </row>
        <row r="5074">
          <cell r="A5074" t="str">
            <v>TPS110063</v>
          </cell>
          <cell r="B5074" t="str">
            <v>D110/63 szűkítő xxxxxxxxxx</v>
          </cell>
          <cell r="E5074">
            <v>0.05</v>
          </cell>
          <cell r="F5074">
            <v>1</v>
          </cell>
          <cell r="G5074">
            <v>0</v>
          </cell>
          <cell r="H5074" t="str">
            <v>db</v>
          </cell>
        </row>
        <row r="5075">
          <cell r="A5075" t="str">
            <v>TPT032</v>
          </cell>
          <cell r="B5075" t="str">
            <v>D32 egál T idom</v>
          </cell>
          <cell r="E5075">
            <v>0.05</v>
          </cell>
          <cell r="F5075">
            <v>1</v>
          </cell>
          <cell r="G5075">
            <v>108.57</v>
          </cell>
          <cell r="H5075" t="str">
            <v>db</v>
          </cell>
        </row>
        <row r="5076">
          <cell r="A5076" t="str">
            <v>TPT032020</v>
          </cell>
          <cell r="B5076" t="str">
            <v>D32/20/32 szűkített T idom</v>
          </cell>
          <cell r="E5076">
            <v>0.05</v>
          </cell>
          <cell r="F5076">
            <v>1</v>
          </cell>
          <cell r="G5076">
            <v>88.39</v>
          </cell>
          <cell r="H5076" t="str">
            <v>db</v>
          </cell>
        </row>
        <row r="5077">
          <cell r="A5077" t="str">
            <v>TPT032025</v>
          </cell>
          <cell r="B5077" t="str">
            <v>D32/25/32 szűkített T idom</v>
          </cell>
          <cell r="E5077">
            <v>0.05</v>
          </cell>
          <cell r="F5077">
            <v>1</v>
          </cell>
          <cell r="G5077">
            <v>99.61</v>
          </cell>
          <cell r="H5077" t="str">
            <v>db</v>
          </cell>
        </row>
        <row r="5078">
          <cell r="A5078" t="str">
            <v>TPT050032</v>
          </cell>
          <cell r="B5078" t="str">
            <v>D50/32/50 szűkített T idom</v>
          </cell>
          <cell r="E5078">
            <v>0.05</v>
          </cell>
          <cell r="F5078">
            <v>1</v>
          </cell>
          <cell r="G5078">
            <v>441.28</v>
          </cell>
          <cell r="H5078" t="str">
            <v>db</v>
          </cell>
        </row>
        <row r="5079">
          <cell r="A5079" t="str">
            <v>TPT050040</v>
          </cell>
          <cell r="B5079" t="str">
            <v>D50/40/50 szűkített T idom</v>
          </cell>
          <cell r="E5079">
            <v>0.05</v>
          </cell>
          <cell r="F5079">
            <v>1</v>
          </cell>
          <cell r="G5079">
            <v>509.95</v>
          </cell>
          <cell r="H5079" t="str">
            <v>db</v>
          </cell>
        </row>
        <row r="5080">
          <cell r="A5080" t="str">
            <v>TPT063</v>
          </cell>
          <cell r="B5080" t="str">
            <v>D63 egál T idom</v>
          </cell>
          <cell r="E5080">
            <v>0.05</v>
          </cell>
          <cell r="F5080">
            <v>1</v>
          </cell>
          <cell r="G5080">
            <v>701.77</v>
          </cell>
          <cell r="H5080" t="str">
            <v>db</v>
          </cell>
        </row>
        <row r="5081">
          <cell r="A5081" t="str">
            <v>TPT063032</v>
          </cell>
          <cell r="B5081" t="str">
            <v>D63/32/63 szűkített T idom</v>
          </cell>
          <cell r="E5081">
            <v>0.05</v>
          </cell>
          <cell r="F5081">
            <v>1</v>
          </cell>
          <cell r="G5081">
            <v>673.06</v>
          </cell>
          <cell r="H5081" t="str">
            <v>db</v>
          </cell>
        </row>
        <row r="5082">
          <cell r="A5082" t="str">
            <v>TPV020</v>
          </cell>
          <cell r="B5082" t="str">
            <v>D20 csővégzáró kupak</v>
          </cell>
          <cell r="E5082">
            <v>0.05</v>
          </cell>
          <cell r="F5082">
            <v>1</v>
          </cell>
          <cell r="G5082">
            <v>42.37</v>
          </cell>
          <cell r="H5082" t="str">
            <v>db</v>
          </cell>
        </row>
        <row r="5083">
          <cell r="A5083" t="str">
            <v>TPV032</v>
          </cell>
          <cell r="B5083" t="str">
            <v>D32 csővégzáró kupak</v>
          </cell>
          <cell r="E5083">
            <v>0.05</v>
          </cell>
          <cell r="F5083">
            <v>1</v>
          </cell>
          <cell r="G5083">
            <v>44.73</v>
          </cell>
          <cell r="H5083" t="str">
            <v>db</v>
          </cell>
        </row>
        <row r="5084">
          <cell r="A5084" t="str">
            <v>TPV040</v>
          </cell>
          <cell r="B5084" t="str">
            <v>D40 csővégzáró kupak</v>
          </cell>
          <cell r="E5084">
            <v>0.05</v>
          </cell>
          <cell r="F5084">
            <v>1</v>
          </cell>
          <cell r="G5084">
            <v>60.64</v>
          </cell>
          <cell r="H5084" t="str">
            <v>db</v>
          </cell>
        </row>
        <row r="5085">
          <cell r="A5085" t="str">
            <v>TPV090</v>
          </cell>
          <cell r="B5085" t="str">
            <v>D90 csővégzáró kupak xxxxxxxxxxxxx</v>
          </cell>
          <cell r="E5085">
            <v>0.05</v>
          </cell>
          <cell r="F5085">
            <v>1</v>
          </cell>
          <cell r="G5085">
            <v>0</v>
          </cell>
          <cell r="H5085" t="str">
            <v>db</v>
          </cell>
        </row>
        <row r="5086">
          <cell r="A5086" t="str">
            <v>TPZ025</v>
          </cell>
          <cell r="B5086" t="str">
            <v>D25 karmantyú</v>
          </cell>
          <cell r="E5086">
            <v>0.05</v>
          </cell>
          <cell r="F5086">
            <v>1</v>
          </cell>
          <cell r="G5086">
            <v>35.57</v>
          </cell>
          <cell r="H5086" t="str">
            <v>db</v>
          </cell>
        </row>
        <row r="5087">
          <cell r="A5087" t="str">
            <v>TPZ040</v>
          </cell>
          <cell r="B5087" t="str">
            <v>D40 karmantyú</v>
          </cell>
          <cell r="E5087">
            <v>0.05</v>
          </cell>
          <cell r="F5087">
            <v>1</v>
          </cell>
          <cell r="G5087">
            <v>105.66</v>
          </cell>
          <cell r="H5087" t="str">
            <v>db</v>
          </cell>
        </row>
        <row r="5088">
          <cell r="A5088" t="str">
            <v>UPC016</v>
          </cell>
          <cell r="B5088" t="str">
            <v>ÜPVC cső D 160</v>
          </cell>
          <cell r="E5088">
            <v>0.05</v>
          </cell>
          <cell r="F5088">
            <v>1</v>
          </cell>
          <cell r="G5088">
            <v>14045.8</v>
          </cell>
          <cell r="H5088" t="str">
            <v>db</v>
          </cell>
        </row>
        <row r="5089">
          <cell r="A5089" t="str">
            <v>UPC031</v>
          </cell>
          <cell r="B5089" t="str">
            <v>ÜPVC cső D 315</v>
          </cell>
          <cell r="E5089">
            <v>0.05</v>
          </cell>
          <cell r="F5089">
            <v>1</v>
          </cell>
          <cell r="G5089">
            <v>0</v>
          </cell>
          <cell r="H5089" t="str">
            <v>db</v>
          </cell>
        </row>
        <row r="5090">
          <cell r="A5090" t="str">
            <v>UPF0604</v>
          </cell>
          <cell r="B5090" t="str">
            <v>ÜPVC ív 45' D63</v>
          </cell>
          <cell r="E5090">
            <v>0.05</v>
          </cell>
          <cell r="F5090">
            <v>1</v>
          </cell>
          <cell r="G5090">
            <v>0</v>
          </cell>
          <cell r="H5090" t="str">
            <v>db</v>
          </cell>
        </row>
        <row r="5091">
          <cell r="A5091" t="str">
            <v>UPF1101</v>
          </cell>
          <cell r="B5091" t="str">
            <v>ÜPVC ív 11' D110</v>
          </cell>
          <cell r="E5091">
            <v>0.05</v>
          </cell>
          <cell r="F5091">
            <v>1</v>
          </cell>
          <cell r="G5091">
            <v>2092.5500000000002</v>
          </cell>
          <cell r="H5091" t="str">
            <v>db</v>
          </cell>
        </row>
        <row r="5092">
          <cell r="A5092" t="str">
            <v>UPF1104</v>
          </cell>
          <cell r="B5092" t="str">
            <v>ÜPVC ív 45' D110</v>
          </cell>
          <cell r="E5092">
            <v>0.05</v>
          </cell>
          <cell r="F5092">
            <v>1</v>
          </cell>
          <cell r="G5092">
            <v>2064.7199999999998</v>
          </cell>
          <cell r="H5092" t="str">
            <v>db</v>
          </cell>
        </row>
        <row r="5093">
          <cell r="A5093" t="str">
            <v>IAZB0781</v>
          </cell>
          <cell r="B5093" t="str">
            <v>Bm-T Egy gy.kötő D90X3  PN10</v>
          </cell>
          <cell r="E5093">
            <v>0.05</v>
          </cell>
          <cell r="F5093">
            <v>1</v>
          </cell>
          <cell r="G5093">
            <v>1077.1300000000001</v>
          </cell>
          <cell r="H5093" t="str">
            <v>db</v>
          </cell>
        </row>
        <row r="5094">
          <cell r="A5094" t="str">
            <v>IAZK0020</v>
          </cell>
          <cell r="B5094" t="str">
            <v>Km-T Egy.gy.kötő D20x3/4 PN10</v>
          </cell>
          <cell r="E5094">
            <v>0.05</v>
          </cell>
          <cell r="F5094">
            <v>1</v>
          </cell>
          <cell r="G5094">
            <v>83.61</v>
          </cell>
          <cell r="H5094" t="str">
            <v>db</v>
          </cell>
        </row>
        <row r="5095">
          <cell r="A5095" t="str">
            <v>IAZK0230</v>
          </cell>
          <cell r="B5095" t="str">
            <v>Km-T Egy.gy.kötő D32X1  PN10</v>
          </cell>
          <cell r="E5095">
            <v>0.05</v>
          </cell>
          <cell r="F5095">
            <v>1</v>
          </cell>
          <cell r="G5095">
            <v>135.62</v>
          </cell>
          <cell r="H5095" t="str">
            <v>db</v>
          </cell>
        </row>
        <row r="5096">
          <cell r="A5096" t="str">
            <v>IAZK0340</v>
          </cell>
          <cell r="B5096" t="str">
            <v>Km-T Egy.gy.kötő D40X5/4 PN10</v>
          </cell>
          <cell r="E5096">
            <v>0.05</v>
          </cell>
          <cell r="F5096">
            <v>1</v>
          </cell>
          <cell r="G5096">
            <v>220.83</v>
          </cell>
          <cell r="H5096" t="str">
            <v>db</v>
          </cell>
        </row>
        <row r="5097">
          <cell r="A5097" t="str">
            <v>IAZS0010</v>
          </cell>
          <cell r="B5097" t="str">
            <v>T-T Gyorsk.szűkítő D20X16 PN10</v>
          </cell>
          <cell r="E5097">
            <v>0.05</v>
          </cell>
          <cell r="F5097">
            <v>1</v>
          </cell>
          <cell r="G5097">
            <v>0</v>
          </cell>
          <cell r="H5097" t="str">
            <v>db</v>
          </cell>
        </row>
        <row r="5098">
          <cell r="A5098" t="str">
            <v>IAZS0100</v>
          </cell>
          <cell r="B5098" t="str">
            <v>T-T Gyorsk.szűkítő D25X20 PN10</v>
          </cell>
          <cell r="E5098">
            <v>0.05</v>
          </cell>
          <cell r="F5098">
            <v>1</v>
          </cell>
          <cell r="G5098">
            <v>150.6</v>
          </cell>
          <cell r="H5098" t="str">
            <v>db</v>
          </cell>
        </row>
        <row r="5099">
          <cell r="A5099" t="str">
            <v>IC000</v>
          </cell>
          <cell r="B5099" t="str">
            <v>Gyorskötő végelzáró D20</v>
          </cell>
          <cell r="C5099">
            <v>590</v>
          </cell>
          <cell r="D5099" t="str">
            <v>HUF</v>
          </cell>
          <cell r="E5099">
            <v>0.05</v>
          </cell>
          <cell r="F5099">
            <v>1</v>
          </cell>
          <cell r="G5099">
            <v>99.32</v>
          </cell>
          <cell r="H5099" t="str">
            <v>db</v>
          </cell>
        </row>
        <row r="5100">
          <cell r="A5100" t="str">
            <v>IC010</v>
          </cell>
          <cell r="B5100" t="str">
            <v>Gyorskötő végelzáró  D25</v>
          </cell>
          <cell r="C5100">
            <v>649</v>
          </cell>
          <cell r="D5100" t="str">
            <v>HUF</v>
          </cell>
          <cell r="E5100">
            <v>0.05</v>
          </cell>
          <cell r="F5100">
            <v>1</v>
          </cell>
          <cell r="G5100">
            <v>135.86000000000001</v>
          </cell>
          <cell r="H5100" t="str">
            <v>db</v>
          </cell>
        </row>
        <row r="5101">
          <cell r="A5101" t="str">
            <v>IC040</v>
          </cell>
          <cell r="B5101" t="str">
            <v>Gyorskötő végelzáró  D50</v>
          </cell>
          <cell r="C5101">
            <v>1967</v>
          </cell>
          <cell r="D5101" t="str">
            <v>HUF</v>
          </cell>
          <cell r="E5101">
            <v>0.05</v>
          </cell>
          <cell r="F5101">
            <v>1</v>
          </cell>
          <cell r="G5101">
            <v>372.22</v>
          </cell>
          <cell r="H5101" t="str">
            <v>db</v>
          </cell>
        </row>
        <row r="5102">
          <cell r="A5102" t="str">
            <v>IC050</v>
          </cell>
          <cell r="B5102" t="str">
            <v>Gyorskötő végelzáró  D63</v>
          </cell>
          <cell r="C5102">
            <v>2675</v>
          </cell>
          <cell r="D5102" t="str">
            <v>HUF</v>
          </cell>
          <cell r="E5102">
            <v>0.05</v>
          </cell>
          <cell r="F5102">
            <v>1</v>
          </cell>
          <cell r="G5102">
            <v>573.64</v>
          </cell>
          <cell r="H5102" t="str">
            <v>db</v>
          </cell>
        </row>
        <row r="5103">
          <cell r="A5103" t="str">
            <v>IC071</v>
          </cell>
          <cell r="B5103" t="str">
            <v>Gyorskötő végelzáró  D90</v>
          </cell>
          <cell r="C5103">
            <v>7274</v>
          </cell>
          <cell r="D5103" t="str">
            <v>HUF</v>
          </cell>
          <cell r="E5103">
            <v>0.05</v>
          </cell>
          <cell r="F5103">
            <v>1</v>
          </cell>
          <cell r="G5103">
            <v>1362.82</v>
          </cell>
          <cell r="H5103" t="str">
            <v>db</v>
          </cell>
        </row>
        <row r="5104">
          <cell r="A5104" t="str">
            <v>IC081</v>
          </cell>
          <cell r="B5104" t="str">
            <v>gyorskötő végelzáró   D110</v>
          </cell>
          <cell r="C5104">
            <v>15689</v>
          </cell>
          <cell r="D5104" t="str">
            <v>HUF</v>
          </cell>
          <cell r="E5104">
            <v>0.05</v>
          </cell>
          <cell r="F5104">
            <v>1</v>
          </cell>
          <cell r="G5104">
            <v>3239.77</v>
          </cell>
          <cell r="H5104" t="str">
            <v>db</v>
          </cell>
        </row>
        <row r="5105">
          <cell r="A5105" t="str">
            <v>IH070</v>
          </cell>
          <cell r="B5105" t="str">
            <v>Karimás gyorskötőidom D90</v>
          </cell>
          <cell r="C5105">
            <v>18776</v>
          </cell>
          <cell r="D5105" t="str">
            <v>HUF</v>
          </cell>
          <cell r="E5105">
            <v>0.05</v>
          </cell>
          <cell r="F5105">
            <v>1</v>
          </cell>
          <cell r="G5105">
            <v>4403.38</v>
          </cell>
          <cell r="H5105" t="str">
            <v>db</v>
          </cell>
        </row>
        <row r="5106">
          <cell r="A5106" t="str">
            <v>IK020</v>
          </cell>
          <cell r="B5106" t="str">
            <v>T-T gyorskötő könyök D32</v>
          </cell>
          <cell r="C5106">
            <v>1307</v>
          </cell>
          <cell r="D5106" t="str">
            <v>HUF</v>
          </cell>
          <cell r="E5106">
            <v>0.05</v>
          </cell>
          <cell r="F5106">
            <v>1</v>
          </cell>
          <cell r="G5106">
            <v>270.04000000000002</v>
          </cell>
          <cell r="H5106" t="str">
            <v>db</v>
          </cell>
        </row>
        <row r="5107">
          <cell r="A5107" t="str">
            <v>IK081</v>
          </cell>
          <cell r="B5107" t="str">
            <v>T-T gyorskötő könyök D110</v>
          </cell>
          <cell r="C5107">
            <v>19332</v>
          </cell>
          <cell r="D5107" t="str">
            <v>HUF</v>
          </cell>
          <cell r="E5107">
            <v>0.05</v>
          </cell>
          <cell r="F5107">
            <v>1</v>
          </cell>
          <cell r="G5107">
            <v>4082.1</v>
          </cell>
          <cell r="H5107" t="str">
            <v>db</v>
          </cell>
        </row>
        <row r="5108">
          <cell r="A5108" t="str">
            <v>IKB0120</v>
          </cell>
          <cell r="B5108" t="str">
            <v>Bm-T gyorskötő könyök 25x3/4</v>
          </cell>
          <cell r="C5108">
            <v>788</v>
          </cell>
          <cell r="D5108" t="str">
            <v>HUF</v>
          </cell>
          <cell r="E5108">
            <v>0.05</v>
          </cell>
          <cell r="F5108">
            <v>1</v>
          </cell>
          <cell r="G5108">
            <v>159.24</v>
          </cell>
          <cell r="H5108" t="str">
            <v>db</v>
          </cell>
        </row>
        <row r="5109">
          <cell r="A5109" t="str">
            <v>IKB0340</v>
          </cell>
          <cell r="B5109" t="str">
            <v>Bm-T gyorskötő könyök 40x5/4</v>
          </cell>
          <cell r="C5109">
            <v>1862</v>
          </cell>
          <cell r="D5109" t="str">
            <v>HUF</v>
          </cell>
          <cell r="E5109">
            <v>0.05</v>
          </cell>
          <cell r="F5109">
            <v>1</v>
          </cell>
          <cell r="G5109">
            <v>334.93</v>
          </cell>
          <cell r="H5109" t="str">
            <v>db</v>
          </cell>
        </row>
        <row r="5110">
          <cell r="A5110" t="str">
            <v>IKB0560</v>
          </cell>
          <cell r="B5110" t="str">
            <v>Bm-T gyorskötő könyök 63x2</v>
          </cell>
          <cell r="C5110">
            <v>3350</v>
          </cell>
          <cell r="D5110" t="str">
            <v>HUF</v>
          </cell>
          <cell r="E5110">
            <v>0.05</v>
          </cell>
          <cell r="F5110">
            <v>1</v>
          </cell>
          <cell r="G5110">
            <v>638.72</v>
          </cell>
          <cell r="H5110" t="str">
            <v>db</v>
          </cell>
        </row>
        <row r="5111">
          <cell r="A5111" t="str">
            <v>IKB0781</v>
          </cell>
          <cell r="B5111" t="str">
            <v>Bm-T gyorskötő könyök 90x3</v>
          </cell>
          <cell r="C5111">
            <v>11976</v>
          </cell>
          <cell r="D5111" t="str">
            <v>HUF</v>
          </cell>
          <cell r="E5111">
            <v>0.05</v>
          </cell>
          <cell r="F5111">
            <v>1</v>
          </cell>
          <cell r="G5111">
            <v>2090.31</v>
          </cell>
          <cell r="H5111" t="str">
            <v>db</v>
          </cell>
        </row>
        <row r="5112">
          <cell r="A5112" t="str">
            <v>IKB0891</v>
          </cell>
          <cell r="B5112" t="str">
            <v>Bm-T gyorskötő könyök 110x4</v>
          </cell>
          <cell r="C5112">
            <v>17560</v>
          </cell>
          <cell r="D5112" t="str">
            <v>HUF</v>
          </cell>
          <cell r="E5112">
            <v>0.05</v>
          </cell>
          <cell r="F5112">
            <v>1</v>
          </cell>
          <cell r="G5112">
            <v>4144.13</v>
          </cell>
          <cell r="H5112" t="str">
            <v>db</v>
          </cell>
        </row>
        <row r="5113">
          <cell r="A5113" t="str">
            <v>INE0221</v>
          </cell>
          <cell r="B5113" t="str">
            <v>Megcsapolóbilincs D32xG3/4</v>
          </cell>
          <cell r="C5113">
            <v>798</v>
          </cell>
          <cell r="D5113" t="str">
            <v>HUF</v>
          </cell>
          <cell r="E5113">
            <v>0.05</v>
          </cell>
          <cell r="F5113">
            <v>1</v>
          </cell>
          <cell r="G5113">
            <v>86.47</v>
          </cell>
          <cell r="H5113" t="str">
            <v>db</v>
          </cell>
        </row>
        <row r="5114">
          <cell r="A5114" t="str">
            <v>INE0331</v>
          </cell>
          <cell r="B5114" t="str">
            <v>Megcsapolóbilincs D40xG1</v>
          </cell>
          <cell r="C5114">
            <v>883</v>
          </cell>
          <cell r="D5114" t="str">
            <v>HUF</v>
          </cell>
          <cell r="E5114">
            <v>0.05</v>
          </cell>
          <cell r="F5114">
            <v>1</v>
          </cell>
          <cell r="G5114">
            <v>177.8</v>
          </cell>
          <cell r="H5114" t="str">
            <v>db</v>
          </cell>
        </row>
        <row r="5115">
          <cell r="A5115" t="str">
            <v>INE0411</v>
          </cell>
          <cell r="B5115" t="str">
            <v>Megcsapolóbilincs D50xG1/2</v>
          </cell>
          <cell r="C5115">
            <v>1002</v>
          </cell>
          <cell r="D5115" t="str">
            <v>HUF</v>
          </cell>
          <cell r="E5115">
            <v>0.05</v>
          </cell>
          <cell r="F5115">
            <v>1</v>
          </cell>
          <cell r="G5115">
            <v>129.76</v>
          </cell>
          <cell r="H5115" t="str">
            <v>db</v>
          </cell>
        </row>
        <row r="5116">
          <cell r="A5116" t="str">
            <v>INE0531</v>
          </cell>
          <cell r="B5116" t="str">
            <v>Megcsapolóbilincs D63xG1</v>
          </cell>
          <cell r="C5116">
            <v>1287</v>
          </cell>
          <cell r="D5116" t="str">
            <v>HUF</v>
          </cell>
          <cell r="E5116">
            <v>0.05</v>
          </cell>
          <cell r="F5116">
            <v>1</v>
          </cell>
          <cell r="G5116">
            <v>258.88</v>
          </cell>
          <cell r="H5116" t="str">
            <v>db</v>
          </cell>
        </row>
        <row r="5117">
          <cell r="A5117" t="str">
            <v>INE0541</v>
          </cell>
          <cell r="B5117" t="str">
            <v>Megcsapolóbilincs D63xG5/4</v>
          </cell>
          <cell r="C5117">
            <v>1287</v>
          </cell>
          <cell r="D5117" t="str">
            <v>HUF</v>
          </cell>
          <cell r="E5117">
            <v>0.05</v>
          </cell>
          <cell r="F5117">
            <v>1</v>
          </cell>
          <cell r="G5117">
            <v>153.27000000000001</v>
          </cell>
          <cell r="H5117" t="str">
            <v>db</v>
          </cell>
        </row>
        <row r="5118">
          <cell r="A5118" t="str">
            <v>INE0751</v>
          </cell>
          <cell r="B5118" t="str">
            <v>Megcsapolóbilincs D90xG3/2</v>
          </cell>
          <cell r="C5118">
            <v>2193</v>
          </cell>
          <cell r="D5118" t="str">
            <v>HUF</v>
          </cell>
          <cell r="E5118">
            <v>0.05</v>
          </cell>
          <cell r="F5118">
            <v>1</v>
          </cell>
          <cell r="G5118">
            <v>341.96</v>
          </cell>
          <cell r="H5118" t="str">
            <v>db</v>
          </cell>
        </row>
        <row r="5119">
          <cell r="A5119" t="str">
            <v>INE0931</v>
          </cell>
          <cell r="B5119" t="str">
            <v>Megcsapolóbilincs D125xG1</v>
          </cell>
          <cell r="C5119">
            <v>5693</v>
          </cell>
          <cell r="D5119" t="str">
            <v>HUF</v>
          </cell>
          <cell r="E5119">
            <v>0.05</v>
          </cell>
          <cell r="F5119">
            <v>1</v>
          </cell>
          <cell r="G5119">
            <v>859.5</v>
          </cell>
          <cell r="H5119" t="str">
            <v>db</v>
          </cell>
        </row>
        <row r="5120">
          <cell r="A5120" t="str">
            <v>INE0941</v>
          </cell>
          <cell r="B5120" t="str">
            <v>Megcsapolóbilincs D125xG5/4</v>
          </cell>
          <cell r="C5120">
            <v>5693</v>
          </cell>
          <cell r="D5120" t="str">
            <v>HUF</v>
          </cell>
          <cell r="E5120">
            <v>0.05</v>
          </cell>
          <cell r="F5120">
            <v>1</v>
          </cell>
          <cell r="G5120">
            <v>0</v>
          </cell>
          <cell r="H5120" t="str">
            <v>db</v>
          </cell>
        </row>
        <row r="5121">
          <cell r="A5121" t="str">
            <v>INE1031</v>
          </cell>
          <cell r="B5121" t="str">
            <v>Megcsapolóbilincs D160xG1</v>
          </cell>
          <cell r="C5121">
            <v>6357</v>
          </cell>
          <cell r="D5121" t="str">
            <v>HUF</v>
          </cell>
          <cell r="E5121">
            <v>0.05</v>
          </cell>
          <cell r="F5121">
            <v>1</v>
          </cell>
          <cell r="G5121">
            <v>1257.76</v>
          </cell>
          <cell r="H5121" t="str">
            <v>db</v>
          </cell>
        </row>
        <row r="5122">
          <cell r="A5122" t="str">
            <v>INE1061</v>
          </cell>
          <cell r="B5122" t="str">
            <v>Megcsapolóbilincs D160xG2 P16</v>
          </cell>
          <cell r="C5122">
            <v>6639</v>
          </cell>
          <cell r="D5122" t="str">
            <v>HUF</v>
          </cell>
          <cell r="E5122">
            <v>0.05</v>
          </cell>
          <cell r="F5122">
            <v>1</v>
          </cell>
          <cell r="G5122">
            <v>1073.26</v>
          </cell>
          <cell r="H5122" t="str">
            <v>db</v>
          </cell>
        </row>
        <row r="5123">
          <cell r="A5123" t="str">
            <v>IT020</v>
          </cell>
          <cell r="B5123" t="str">
            <v>T-T gyorskötő T elágazó D32</v>
          </cell>
          <cell r="C5123">
            <v>1936</v>
          </cell>
          <cell r="D5123" t="str">
            <v>HUF</v>
          </cell>
          <cell r="E5123">
            <v>0.05</v>
          </cell>
          <cell r="F5123">
            <v>1</v>
          </cell>
          <cell r="G5123">
            <v>392.75</v>
          </cell>
          <cell r="H5123" t="str">
            <v>db</v>
          </cell>
        </row>
        <row r="5124">
          <cell r="A5124" t="str">
            <v>IT030</v>
          </cell>
          <cell r="B5124" t="str">
            <v>T-T gyorskötő T elágazó D40</v>
          </cell>
          <cell r="C5124">
            <v>3205</v>
          </cell>
          <cell r="D5124" t="str">
            <v>HUF</v>
          </cell>
          <cell r="E5124">
            <v>0.05</v>
          </cell>
          <cell r="F5124">
            <v>1</v>
          </cell>
          <cell r="G5124">
            <v>629.44000000000005</v>
          </cell>
          <cell r="H5124" t="str">
            <v>db</v>
          </cell>
        </row>
        <row r="5125">
          <cell r="A5125" t="str">
            <v>IT071</v>
          </cell>
          <cell r="B5125" t="str">
            <v>T-T gyorskötő T elágazó D90</v>
          </cell>
          <cell r="C5125">
            <v>14806</v>
          </cell>
          <cell r="D5125" t="str">
            <v>HUF</v>
          </cell>
          <cell r="E5125">
            <v>0.05</v>
          </cell>
          <cell r="F5125">
            <v>1</v>
          </cell>
          <cell r="G5125">
            <v>3087.91</v>
          </cell>
          <cell r="H5125" t="str">
            <v>db</v>
          </cell>
        </row>
        <row r="5126">
          <cell r="A5126" t="str">
            <v>ITB0450</v>
          </cell>
          <cell r="B5126" t="str">
            <v>Bm-T gyorsk T elág 50x3/2x50</v>
          </cell>
          <cell r="C5126">
            <v>3914</v>
          </cell>
          <cell r="D5126" t="str">
            <v>HUF</v>
          </cell>
          <cell r="E5126">
            <v>0.05</v>
          </cell>
          <cell r="F5126">
            <v>1</v>
          </cell>
          <cell r="G5126">
            <v>678.21</v>
          </cell>
          <cell r="H5126" t="str">
            <v>db</v>
          </cell>
        </row>
        <row r="5127">
          <cell r="A5127" t="str">
            <v>ITK0230</v>
          </cell>
          <cell r="B5127" t="str">
            <v>Km-T gyorskötő T elág D32xG1</v>
          </cell>
          <cell r="C5127">
            <v>1557</v>
          </cell>
          <cell r="D5127" t="str">
            <v>HUF</v>
          </cell>
          <cell r="E5127">
            <v>0.05</v>
          </cell>
          <cell r="F5127">
            <v>1</v>
          </cell>
          <cell r="G5127">
            <v>293.08</v>
          </cell>
          <cell r="H5127" t="str">
            <v>db</v>
          </cell>
        </row>
        <row r="5128">
          <cell r="A5128" t="str">
            <v>ITS0100</v>
          </cell>
          <cell r="B5128" t="str">
            <v>T-T Szükitett gykötő T 25x20</v>
          </cell>
          <cell r="C5128">
            <v>1471</v>
          </cell>
          <cell r="D5128" t="str">
            <v>HUF</v>
          </cell>
          <cell r="E5128">
            <v>0.05</v>
          </cell>
          <cell r="F5128">
            <v>1</v>
          </cell>
          <cell r="G5128">
            <v>274.18</v>
          </cell>
          <cell r="H5128" t="str">
            <v>db</v>
          </cell>
        </row>
        <row r="5129">
          <cell r="A5129" t="str">
            <v>IZ020</v>
          </cell>
          <cell r="B5129" t="str">
            <v>T-T egyenes gyorskötő D32</v>
          </cell>
          <cell r="C5129">
            <v>1333</v>
          </cell>
          <cell r="D5129" t="str">
            <v>HUF</v>
          </cell>
          <cell r="E5129">
            <v>0.05</v>
          </cell>
          <cell r="F5129">
            <v>1</v>
          </cell>
          <cell r="G5129">
            <v>263.58</v>
          </cell>
          <cell r="H5129" t="str">
            <v>db</v>
          </cell>
        </row>
        <row r="5130">
          <cell r="A5130" t="str">
            <v>IZB0010</v>
          </cell>
          <cell r="B5130" t="str">
            <v>Bm-T egyenes gyorskötő 20xG1/2</v>
          </cell>
          <cell r="C5130">
            <v>555</v>
          </cell>
          <cell r="D5130" t="str">
            <v>HUF</v>
          </cell>
          <cell r="E5130">
            <v>0.05</v>
          </cell>
          <cell r="F5130">
            <v>1</v>
          </cell>
          <cell r="G5130">
            <v>92.34</v>
          </cell>
          <cell r="H5130" t="str">
            <v>db</v>
          </cell>
        </row>
        <row r="5131">
          <cell r="A5131" t="str">
            <v>IZB0130</v>
          </cell>
          <cell r="B5131" t="str">
            <v>Bm-T egyenes gyorskötő 25xG1</v>
          </cell>
          <cell r="C5131">
            <v>634</v>
          </cell>
          <cell r="D5131" t="str">
            <v>HUF</v>
          </cell>
          <cell r="E5131">
            <v>0.05</v>
          </cell>
          <cell r="F5131">
            <v>1</v>
          </cell>
          <cell r="G5131">
            <v>130.75</v>
          </cell>
          <cell r="H5131" t="str">
            <v>db</v>
          </cell>
        </row>
        <row r="5132">
          <cell r="A5132" t="str">
            <v>IZB0220</v>
          </cell>
          <cell r="B5132" t="str">
            <v>Bm-T egyenes gyorskötő D32x3/4</v>
          </cell>
          <cell r="E5132">
            <v>0.05</v>
          </cell>
          <cell r="F5132">
            <v>1</v>
          </cell>
          <cell r="G5132">
            <v>158.33000000000001</v>
          </cell>
          <cell r="H5132" t="str">
            <v>db</v>
          </cell>
        </row>
        <row r="5133">
          <cell r="A5133" t="str">
            <v>IZB0230</v>
          </cell>
          <cell r="B5133" t="str">
            <v>Bm-T egyenes gyorskötő D32xG1</v>
          </cell>
          <cell r="C5133">
            <v>788</v>
          </cell>
          <cell r="D5133" t="str">
            <v>HUF</v>
          </cell>
          <cell r="E5133">
            <v>0.05</v>
          </cell>
          <cell r="F5133">
            <v>1</v>
          </cell>
          <cell r="G5133">
            <v>160.01</v>
          </cell>
          <cell r="H5133" t="str">
            <v>db</v>
          </cell>
        </row>
        <row r="5134">
          <cell r="A5134" t="str">
            <v>IZB0782</v>
          </cell>
          <cell r="B5134" t="str">
            <v>Bm-T egyenes gyorskötő 90xG2 1/2</v>
          </cell>
          <cell r="E5134">
            <v>0.05</v>
          </cell>
          <cell r="F5134">
            <v>1</v>
          </cell>
          <cell r="G5134">
            <v>1136</v>
          </cell>
          <cell r="H5134" t="str">
            <v>db</v>
          </cell>
        </row>
        <row r="5135">
          <cell r="A5135" t="str">
            <v>IZB0891</v>
          </cell>
          <cell r="B5135" t="str">
            <v>Bm-T egyenes gyorskötő 110xG4</v>
          </cell>
          <cell r="C5135">
            <v>14264</v>
          </cell>
          <cell r="D5135" t="str">
            <v>HUF</v>
          </cell>
          <cell r="E5135">
            <v>0.05</v>
          </cell>
          <cell r="F5135">
            <v>1</v>
          </cell>
          <cell r="G5135">
            <v>3383</v>
          </cell>
          <cell r="H5135" t="str">
            <v>db</v>
          </cell>
        </row>
        <row r="5136">
          <cell r="A5136" t="str">
            <v>IZK0010</v>
          </cell>
          <cell r="B5136" t="str">
            <v>Km-T egyenes gyorskötő 20xg1/2</v>
          </cell>
          <cell r="C5136">
            <v>494</v>
          </cell>
          <cell r="D5136" t="str">
            <v>HUF</v>
          </cell>
          <cell r="E5136">
            <v>0.05</v>
          </cell>
          <cell r="F5136">
            <v>1</v>
          </cell>
          <cell r="G5136">
            <v>99.91</v>
          </cell>
          <cell r="H5136" t="str">
            <v>db</v>
          </cell>
        </row>
        <row r="5137">
          <cell r="A5137" t="str">
            <v>IZK0120</v>
          </cell>
          <cell r="B5137" t="str">
            <v>Km-T egyenes gyorskötő 25xg3/4</v>
          </cell>
          <cell r="C5137">
            <v>566</v>
          </cell>
          <cell r="D5137" t="str">
            <v>HUF</v>
          </cell>
          <cell r="E5137">
            <v>0.05</v>
          </cell>
          <cell r="F5137">
            <v>1</v>
          </cell>
          <cell r="G5137">
            <v>114.78</v>
          </cell>
          <cell r="H5137" t="str">
            <v>db</v>
          </cell>
        </row>
        <row r="5138">
          <cell r="A5138" t="str">
            <v>IZK0130</v>
          </cell>
          <cell r="B5138" t="str">
            <v>Km-T egyenes gyorskötő 25xg1</v>
          </cell>
          <cell r="C5138">
            <v>566</v>
          </cell>
          <cell r="D5138" t="str">
            <v>HUF</v>
          </cell>
          <cell r="E5138">
            <v>0.05</v>
          </cell>
          <cell r="F5138">
            <v>1</v>
          </cell>
          <cell r="G5138">
            <v>22.39</v>
          </cell>
          <cell r="H5138" t="str">
            <v>db</v>
          </cell>
        </row>
        <row r="5139">
          <cell r="A5139" t="str">
            <v>IZK0550</v>
          </cell>
          <cell r="B5139" t="str">
            <v>Km-T egyenes gyorskötő 63xg3/2</v>
          </cell>
          <cell r="C5139">
            <v>2510</v>
          </cell>
          <cell r="D5139" t="str">
            <v>HUF</v>
          </cell>
          <cell r="E5139">
            <v>0.05</v>
          </cell>
          <cell r="F5139">
            <v>1</v>
          </cell>
          <cell r="G5139">
            <v>123.52</v>
          </cell>
          <cell r="H5139" t="str">
            <v>db</v>
          </cell>
        </row>
        <row r="5140">
          <cell r="A5140" t="str">
            <v>IZK0560</v>
          </cell>
          <cell r="B5140" t="str">
            <v>Km-T egyenes gyorskötő 63xg2</v>
          </cell>
          <cell r="C5140">
            <v>2510</v>
          </cell>
          <cell r="D5140" t="str">
            <v>HUF</v>
          </cell>
          <cell r="E5140">
            <v>0.05</v>
          </cell>
          <cell r="F5140">
            <v>1</v>
          </cell>
          <cell r="G5140">
            <v>534.04999999999995</v>
          </cell>
          <cell r="H5140" t="str">
            <v>db</v>
          </cell>
        </row>
        <row r="5141">
          <cell r="A5141" t="str">
            <v>IZK0671</v>
          </cell>
          <cell r="B5141" t="str">
            <v>Km-T egyenes gy,kötő 75xg5/2</v>
          </cell>
          <cell r="C5141">
            <v>5022</v>
          </cell>
          <cell r="D5141" t="str">
            <v>HUF</v>
          </cell>
          <cell r="E5141">
            <v>0.05</v>
          </cell>
          <cell r="F5141">
            <v>1</v>
          </cell>
          <cell r="G5141">
            <v>915.08</v>
          </cell>
          <cell r="H5141" t="str">
            <v>db</v>
          </cell>
        </row>
        <row r="5142">
          <cell r="A5142" t="str">
            <v>IZS0100</v>
          </cell>
          <cell r="B5142" t="str">
            <v>T-T egy, gykötő szükítő 25X20</v>
          </cell>
          <cell r="C5142">
            <v>929</v>
          </cell>
          <cell r="D5142" t="str">
            <v>HUF</v>
          </cell>
          <cell r="E5142">
            <v>0.05</v>
          </cell>
          <cell r="F5142">
            <v>1</v>
          </cell>
          <cell r="G5142">
            <v>177.1</v>
          </cell>
          <cell r="H5142" t="str">
            <v>db</v>
          </cell>
        </row>
        <row r="5143">
          <cell r="A5143" t="str">
            <v>IZS0210</v>
          </cell>
          <cell r="B5143" t="str">
            <v>T-T egy, gykötő szükítő 32X25</v>
          </cell>
          <cell r="C5143">
            <v>1237</v>
          </cell>
          <cell r="D5143" t="str">
            <v>HUF</v>
          </cell>
          <cell r="E5143">
            <v>0.05</v>
          </cell>
          <cell r="F5143">
            <v>1</v>
          </cell>
          <cell r="G5143">
            <v>249.34</v>
          </cell>
          <cell r="H5143" t="str">
            <v>db</v>
          </cell>
        </row>
        <row r="5144">
          <cell r="A5144" t="str">
            <v>IZS0420</v>
          </cell>
          <cell r="B5144" t="str">
            <v>T-T egy, gykötő szükítő 50X32</v>
          </cell>
          <cell r="C5144">
            <v>2734</v>
          </cell>
          <cell r="D5144" t="str">
            <v>HUF</v>
          </cell>
          <cell r="E5144">
            <v>0.05</v>
          </cell>
          <cell r="F5144">
            <v>1</v>
          </cell>
          <cell r="G5144">
            <v>511.48</v>
          </cell>
          <cell r="H5144" t="str">
            <v>db</v>
          </cell>
        </row>
        <row r="5145">
          <cell r="A5145" t="str">
            <v>IZS0430</v>
          </cell>
          <cell r="B5145" t="str">
            <v>T-T egy, gykötő szükítő 50X40</v>
          </cell>
          <cell r="C5145">
            <v>2734</v>
          </cell>
          <cell r="D5145" t="str">
            <v>HUF</v>
          </cell>
          <cell r="E5145">
            <v>0.05</v>
          </cell>
          <cell r="F5145">
            <v>1</v>
          </cell>
          <cell r="G5145">
            <v>528.39</v>
          </cell>
          <cell r="H5145" t="str">
            <v>db</v>
          </cell>
        </row>
        <row r="5146">
          <cell r="A5146" t="str">
            <v>IZS0540</v>
          </cell>
          <cell r="B5146" t="str">
            <v>T-T egy, gykötő szükítő 63X50</v>
          </cell>
          <cell r="C5146">
            <v>3878</v>
          </cell>
          <cell r="D5146" t="str">
            <v>HUF</v>
          </cell>
          <cell r="E5146">
            <v>0.05</v>
          </cell>
          <cell r="F5146">
            <v>1</v>
          </cell>
          <cell r="G5146">
            <v>732.72</v>
          </cell>
          <cell r="H5146" t="str">
            <v>db</v>
          </cell>
        </row>
        <row r="5147">
          <cell r="A5147" t="str">
            <v>IZS0871</v>
          </cell>
          <cell r="B5147" t="str">
            <v>T-T Gyorsk.szűkítő D110X90 XXXXXXXXXX</v>
          </cell>
          <cell r="E5147">
            <v>0.05</v>
          </cell>
          <cell r="F5147">
            <v>1</v>
          </cell>
          <cell r="G5147">
            <v>8795</v>
          </cell>
          <cell r="H5147" t="str">
            <v>db</v>
          </cell>
        </row>
        <row r="5148">
          <cell r="A5148" t="str">
            <v>KA09</v>
          </cell>
          <cell r="B5148" t="str">
            <v>Konf. Tegra akna ÁCSK09</v>
          </cell>
          <cell r="E5148">
            <v>0.05</v>
          </cell>
          <cell r="F5148">
            <v>1</v>
          </cell>
          <cell r="G5148">
            <v>156919</v>
          </cell>
          <cell r="H5148" t="str">
            <v>db</v>
          </cell>
        </row>
        <row r="5149">
          <cell r="A5149" t="str">
            <v>KA245</v>
          </cell>
          <cell r="B5149" t="str">
            <v>Konf.Tegra akna ÁCSK245</v>
          </cell>
          <cell r="E5149">
            <v>0.05</v>
          </cell>
          <cell r="F5149">
            <v>1</v>
          </cell>
          <cell r="G5149">
            <v>113565</v>
          </cell>
          <cell r="H5149" t="str">
            <v>db</v>
          </cell>
        </row>
        <row r="5150">
          <cell r="A5150" t="str">
            <v>KA248</v>
          </cell>
          <cell r="B5150" t="str">
            <v>Konf.Tegra akna ÁCSK248</v>
          </cell>
          <cell r="E5150">
            <v>0.05</v>
          </cell>
          <cell r="F5150">
            <v>1</v>
          </cell>
          <cell r="G5150">
            <v>121801</v>
          </cell>
          <cell r="H5150" t="str">
            <v>db</v>
          </cell>
        </row>
        <row r="5151">
          <cell r="A5151" t="str">
            <v>KA36</v>
          </cell>
          <cell r="B5151" t="str">
            <v>Konf. Tegra akna ÁCSK36</v>
          </cell>
          <cell r="E5151">
            <v>0.05</v>
          </cell>
          <cell r="F5151">
            <v>1</v>
          </cell>
          <cell r="G5151">
            <v>83986</v>
          </cell>
          <cell r="H5151" t="str">
            <v>db</v>
          </cell>
        </row>
        <row r="5152">
          <cell r="A5152" t="str">
            <v>KNI331511</v>
          </cell>
          <cell r="B5152" t="str">
            <v>PE80 SDR11 D315 könyök 30</v>
          </cell>
          <cell r="E5152">
            <v>0.05</v>
          </cell>
          <cell r="F5152">
            <v>1</v>
          </cell>
          <cell r="G5152">
            <v>13000</v>
          </cell>
          <cell r="H5152" t="str">
            <v>db</v>
          </cell>
        </row>
        <row r="5153">
          <cell r="A5153" t="str">
            <v>KNI6200176</v>
          </cell>
          <cell r="B5153" t="str">
            <v>PE80 SDR17,6 D200 könyök 60</v>
          </cell>
          <cell r="E5153">
            <v>0.05</v>
          </cell>
          <cell r="F5153">
            <v>1</v>
          </cell>
          <cell r="G5153">
            <v>6034</v>
          </cell>
          <cell r="H5153" t="str">
            <v>db</v>
          </cell>
        </row>
        <row r="5154">
          <cell r="A5154" t="str">
            <v>KNI7200176</v>
          </cell>
          <cell r="B5154" t="str">
            <v>PE80 SDR17,6 D200 könyök 75</v>
          </cell>
          <cell r="E5154">
            <v>0.05</v>
          </cell>
          <cell r="F5154">
            <v>1</v>
          </cell>
          <cell r="G5154">
            <v>6034</v>
          </cell>
          <cell r="H5154" t="str">
            <v>db</v>
          </cell>
        </row>
        <row r="5155">
          <cell r="A5155" t="str">
            <v>KPG355125</v>
          </cell>
          <cell r="B5155" t="str">
            <v>PE80 SDR17,6 ágidom 45' 355/125</v>
          </cell>
          <cell r="E5155">
            <v>0.05</v>
          </cell>
          <cell r="F5155">
            <v>1</v>
          </cell>
          <cell r="G5155">
            <v>16330</v>
          </cell>
          <cell r="H5155" t="str">
            <v>db</v>
          </cell>
        </row>
        <row r="5156">
          <cell r="A5156" t="str">
            <v>KPG400160</v>
          </cell>
          <cell r="B5156" t="str">
            <v>PE100 SDR17 ágidom 45' 400/160</v>
          </cell>
          <cell r="E5156">
            <v>0.05</v>
          </cell>
          <cell r="F5156">
            <v>1</v>
          </cell>
          <cell r="G5156">
            <v>15950</v>
          </cell>
          <cell r="H5156" t="str">
            <v>db</v>
          </cell>
        </row>
        <row r="5157">
          <cell r="A5157" t="str">
            <v>KPH45026</v>
          </cell>
          <cell r="B5157" t="str">
            <v>PE100 SDR26 D450 hossz. hegt.</v>
          </cell>
          <cell r="E5157">
            <v>0.05</v>
          </cell>
          <cell r="F5157">
            <v>1</v>
          </cell>
          <cell r="G5157">
            <v>55454</v>
          </cell>
          <cell r="H5157" t="str">
            <v>db</v>
          </cell>
        </row>
        <row r="5158">
          <cell r="A5158" t="str">
            <v>KPI1322517</v>
          </cell>
          <cell r="B5158" t="str">
            <v>PE100 SDR17 D225 könyök 13'</v>
          </cell>
          <cell r="E5158">
            <v>0.05</v>
          </cell>
          <cell r="F5158">
            <v>1</v>
          </cell>
          <cell r="G5158">
            <v>6680</v>
          </cell>
          <cell r="H5158" t="str">
            <v>db</v>
          </cell>
        </row>
        <row r="5159">
          <cell r="A5159" t="str">
            <v>KPI1345011</v>
          </cell>
          <cell r="B5159" t="str">
            <v>PE100 SDR11 D450 könyök 13'</v>
          </cell>
          <cell r="E5159">
            <v>0.05</v>
          </cell>
          <cell r="F5159">
            <v>1</v>
          </cell>
          <cell r="G5159">
            <v>44300</v>
          </cell>
          <cell r="H5159" t="str">
            <v>db</v>
          </cell>
        </row>
        <row r="5160">
          <cell r="A5160" t="str">
            <v>KPI140011</v>
          </cell>
          <cell r="B5160" t="str">
            <v>PE100 SDR11 D400 könyök 15</v>
          </cell>
          <cell r="E5160">
            <v>0.05</v>
          </cell>
          <cell r="F5160">
            <v>1</v>
          </cell>
          <cell r="G5160">
            <v>34400</v>
          </cell>
          <cell r="H5160" t="str">
            <v>db</v>
          </cell>
        </row>
        <row r="5161">
          <cell r="A5161" t="str">
            <v>KPI145026</v>
          </cell>
          <cell r="B5161" t="str">
            <v>PE100 SDR26 D450 könyök 11'</v>
          </cell>
          <cell r="E5161">
            <v>0.05</v>
          </cell>
          <cell r="F5161">
            <v>1</v>
          </cell>
          <cell r="G5161">
            <v>28957</v>
          </cell>
          <cell r="H5161" t="str">
            <v>db</v>
          </cell>
        </row>
        <row r="5162">
          <cell r="A5162" t="str">
            <v>KPI1845011</v>
          </cell>
          <cell r="B5162" t="str">
            <v>PE100 SDR11 D450 könyök 18'</v>
          </cell>
          <cell r="E5162">
            <v>0.05</v>
          </cell>
          <cell r="F5162">
            <v>1</v>
          </cell>
          <cell r="G5162">
            <v>44300</v>
          </cell>
          <cell r="H5162" t="str">
            <v>db</v>
          </cell>
        </row>
        <row r="5163">
          <cell r="A5163" t="str">
            <v>KPI2022517</v>
          </cell>
          <cell r="B5163" t="str">
            <v>PE100 SDR17 D225 könyök 20'</v>
          </cell>
          <cell r="E5163">
            <v>0.05</v>
          </cell>
          <cell r="F5163">
            <v>1</v>
          </cell>
          <cell r="G5163">
            <v>6680</v>
          </cell>
          <cell r="H5163" t="str">
            <v>db</v>
          </cell>
        </row>
        <row r="5164">
          <cell r="A5164" t="str">
            <v>KPI231526</v>
          </cell>
          <cell r="B5164" t="str">
            <v>PE100 SDR26 D315könyök 22</v>
          </cell>
          <cell r="E5164">
            <v>0.05</v>
          </cell>
          <cell r="F5164">
            <v>1</v>
          </cell>
          <cell r="G5164">
            <v>7150</v>
          </cell>
          <cell r="H5164" t="str">
            <v>db</v>
          </cell>
        </row>
        <row r="5165">
          <cell r="A5165" t="str">
            <v>KPI2322517</v>
          </cell>
          <cell r="B5165" t="str">
            <v>PE100 SDR17 D225 könyök 23'</v>
          </cell>
          <cell r="E5165">
            <v>0.05</v>
          </cell>
          <cell r="F5165">
            <v>1</v>
          </cell>
          <cell r="G5165">
            <v>5130</v>
          </cell>
          <cell r="H5165" t="str">
            <v>db</v>
          </cell>
        </row>
        <row r="5166">
          <cell r="A5166" t="str">
            <v>KPI2531511</v>
          </cell>
          <cell r="B5166" t="str">
            <v>PE100 SDR11 D315 könyök 25'</v>
          </cell>
          <cell r="E5166">
            <v>0.05</v>
          </cell>
          <cell r="F5166">
            <v>1</v>
          </cell>
          <cell r="G5166">
            <v>14800</v>
          </cell>
          <cell r="H5166" t="str">
            <v>db</v>
          </cell>
        </row>
        <row r="5167">
          <cell r="A5167" t="str">
            <v>KPI2535517</v>
          </cell>
          <cell r="B5167" t="str">
            <v>PE100 SDR17 D355 könyök 25</v>
          </cell>
          <cell r="E5167">
            <v>0.05</v>
          </cell>
          <cell r="F5167">
            <v>1</v>
          </cell>
          <cell r="G5167">
            <v>26700</v>
          </cell>
          <cell r="H5167" t="str">
            <v>db</v>
          </cell>
        </row>
        <row r="5168">
          <cell r="A5168" t="str">
            <v>KPI2822517</v>
          </cell>
          <cell r="B5168" t="str">
            <v>PE100 SDR17 D225 könyök 28'</v>
          </cell>
          <cell r="E5168">
            <v>0.05</v>
          </cell>
          <cell r="F5168">
            <v>1</v>
          </cell>
          <cell r="G5168">
            <v>5130</v>
          </cell>
          <cell r="H5168" t="str">
            <v>db</v>
          </cell>
        </row>
        <row r="5169">
          <cell r="A5169" t="str">
            <v>KPI331526</v>
          </cell>
          <cell r="B5169" t="str">
            <v>PE100 SDR26 D315könyök 30</v>
          </cell>
          <cell r="E5169">
            <v>0.05</v>
          </cell>
          <cell r="F5169">
            <v>1</v>
          </cell>
          <cell r="G5169">
            <v>7150</v>
          </cell>
          <cell r="H5169" t="str">
            <v>db</v>
          </cell>
        </row>
        <row r="5170">
          <cell r="A5170" t="str">
            <v>KPI340017</v>
          </cell>
          <cell r="B5170" t="str">
            <v>PE100 SDR17 D400 könyök 30</v>
          </cell>
          <cell r="E5170">
            <v>0.05</v>
          </cell>
          <cell r="F5170">
            <v>1</v>
          </cell>
          <cell r="G5170">
            <v>26800</v>
          </cell>
          <cell r="H5170" t="str">
            <v>db</v>
          </cell>
        </row>
        <row r="5171">
          <cell r="A5171" t="str">
            <v>UPF1109</v>
          </cell>
          <cell r="B5171" t="str">
            <v>ÜPVC ív 90' D110</v>
          </cell>
          <cell r="E5171">
            <v>0.05</v>
          </cell>
          <cell r="F5171">
            <v>1</v>
          </cell>
          <cell r="G5171">
            <v>2851.97</v>
          </cell>
          <cell r="H5171" t="str">
            <v>db</v>
          </cell>
        </row>
        <row r="5172">
          <cell r="A5172" t="str">
            <v>UPF1604</v>
          </cell>
          <cell r="B5172" t="str">
            <v>ÜPVC ív 45' D160</v>
          </cell>
          <cell r="E5172">
            <v>0.05</v>
          </cell>
          <cell r="F5172">
            <v>1</v>
          </cell>
          <cell r="G5172">
            <v>4670.5200000000004</v>
          </cell>
          <cell r="H5172" t="str">
            <v>db</v>
          </cell>
        </row>
        <row r="5173">
          <cell r="A5173" t="str">
            <v>UPF2009</v>
          </cell>
          <cell r="B5173" t="str">
            <v>ÜPVC ív 90' D200</v>
          </cell>
          <cell r="E5173">
            <v>0.05</v>
          </cell>
          <cell r="F5173">
            <v>1</v>
          </cell>
          <cell r="G5173">
            <v>0</v>
          </cell>
          <cell r="H5173" t="str">
            <v>db</v>
          </cell>
        </row>
        <row r="5174">
          <cell r="A5174" t="str">
            <v>UPF2504</v>
          </cell>
          <cell r="B5174" t="str">
            <v>ÜPVC ív 45' D250</v>
          </cell>
          <cell r="E5174">
            <v>0.05</v>
          </cell>
          <cell r="F5174">
            <v>1</v>
          </cell>
          <cell r="G5174">
            <v>0</v>
          </cell>
          <cell r="H5174" t="str">
            <v>db</v>
          </cell>
        </row>
        <row r="5175">
          <cell r="A5175" t="str">
            <v>UPHT25</v>
          </cell>
          <cell r="B5175" t="str">
            <v>Húzószilárd T 1 1/2x25 SDR17</v>
          </cell>
          <cell r="E5175">
            <v>0.05</v>
          </cell>
          <cell r="F5175">
            <v>1</v>
          </cell>
          <cell r="G5175">
            <v>0</v>
          </cell>
          <cell r="H5175" t="str">
            <v>db</v>
          </cell>
        </row>
        <row r="5176">
          <cell r="A5176" t="str">
            <v>UPHT3211</v>
          </cell>
          <cell r="B5176" t="str">
            <v>Húzószilárd T 1 1/2x32 SDR11</v>
          </cell>
          <cell r="E5176">
            <v>0.05</v>
          </cell>
          <cell r="F5176">
            <v>1</v>
          </cell>
          <cell r="G5176">
            <v>2928.52</v>
          </cell>
          <cell r="H5176" t="str">
            <v>db</v>
          </cell>
        </row>
        <row r="5177">
          <cell r="A5177" t="str">
            <v>UPK004</v>
          </cell>
          <cell r="B5177" t="str">
            <v>ÜPVC ütközőskarmantyú D40</v>
          </cell>
          <cell r="E5177">
            <v>0.05</v>
          </cell>
          <cell r="F5177">
            <v>1</v>
          </cell>
          <cell r="G5177">
            <v>0</v>
          </cell>
          <cell r="H5177" t="str">
            <v>db</v>
          </cell>
        </row>
        <row r="5178">
          <cell r="A5178" t="str">
            <v>UPK005</v>
          </cell>
          <cell r="B5178" t="str">
            <v>ÜPVC ütközőskarmantyú D50</v>
          </cell>
          <cell r="E5178">
            <v>0.05</v>
          </cell>
          <cell r="F5178">
            <v>1</v>
          </cell>
          <cell r="G5178">
            <v>0</v>
          </cell>
          <cell r="H5178" t="str">
            <v>db</v>
          </cell>
        </row>
        <row r="5179">
          <cell r="A5179" t="str">
            <v>UPK007</v>
          </cell>
          <cell r="B5179" t="str">
            <v>ÜPVC karmantyu  D 75 ÜTKÖZÖS</v>
          </cell>
          <cell r="E5179">
            <v>0.05</v>
          </cell>
          <cell r="F5179">
            <v>1</v>
          </cell>
          <cell r="G5179">
            <v>0</v>
          </cell>
          <cell r="H5179" t="str">
            <v>db</v>
          </cell>
        </row>
        <row r="5180">
          <cell r="A5180" t="str">
            <v>UPK016</v>
          </cell>
          <cell r="B5180" t="str">
            <v>ÜPVC karmantyu  D 160 ÜTKÖZÖS</v>
          </cell>
          <cell r="E5180">
            <v>0.05</v>
          </cell>
          <cell r="F5180">
            <v>1</v>
          </cell>
          <cell r="G5180">
            <v>3082.64</v>
          </cell>
          <cell r="H5180" t="str">
            <v>db</v>
          </cell>
        </row>
        <row r="5181">
          <cell r="A5181" t="str">
            <v>UPK020</v>
          </cell>
          <cell r="B5181" t="str">
            <v>ÜPVC karmantyu  D 200 ÜTKÖZÖS</v>
          </cell>
          <cell r="E5181">
            <v>0.05</v>
          </cell>
          <cell r="F5181">
            <v>1</v>
          </cell>
          <cell r="G5181">
            <v>5520.38</v>
          </cell>
          <cell r="H5181" t="str">
            <v>db</v>
          </cell>
        </row>
        <row r="5182">
          <cell r="A5182" t="str">
            <v>UPN007</v>
          </cell>
          <cell r="B5182" t="str">
            <v>ÜPVC nyeregidom D 75x6/4'</v>
          </cell>
          <cell r="E5182">
            <v>0.05</v>
          </cell>
          <cell r="F5182">
            <v>1</v>
          </cell>
          <cell r="G5182">
            <v>1213.8800000000001</v>
          </cell>
          <cell r="H5182" t="str">
            <v>db</v>
          </cell>
        </row>
        <row r="5183">
          <cell r="A5183" t="str">
            <v>UPN025</v>
          </cell>
          <cell r="B5183" t="str">
            <v>ÜPVC nyeregidom D 250x1 1/2i</v>
          </cell>
          <cell r="E5183">
            <v>0.05</v>
          </cell>
          <cell r="F5183">
            <v>1</v>
          </cell>
          <cell r="G5183">
            <v>3940.71</v>
          </cell>
          <cell r="H5183" t="str">
            <v>db</v>
          </cell>
        </row>
        <row r="5184">
          <cell r="A5184" t="str">
            <v>UPN0252</v>
          </cell>
          <cell r="B5184" t="str">
            <v>ÜPVC nyeregidom D 250x2i</v>
          </cell>
          <cell r="E5184">
            <v>0.05</v>
          </cell>
          <cell r="F5184">
            <v>1</v>
          </cell>
          <cell r="G5184">
            <v>3974.48</v>
          </cell>
          <cell r="H5184" t="str">
            <v>db</v>
          </cell>
        </row>
        <row r="5185">
          <cell r="A5185" t="str">
            <v>UPN0312</v>
          </cell>
          <cell r="B5185" t="str">
            <v>ÜPVC nyeregidom D 315x2i</v>
          </cell>
          <cell r="E5185">
            <v>0.05</v>
          </cell>
          <cell r="F5185">
            <v>1</v>
          </cell>
          <cell r="G5185">
            <v>6177.58</v>
          </cell>
          <cell r="H5185" t="str">
            <v>db</v>
          </cell>
        </row>
        <row r="5186">
          <cell r="A5186" t="str">
            <v>UPSB5935</v>
          </cell>
          <cell r="B5186" t="str">
            <v>ÜPVC szükitő D63/50</v>
          </cell>
          <cell r="E5186">
            <v>0.05</v>
          </cell>
          <cell r="F5186">
            <v>1</v>
          </cell>
          <cell r="G5186">
            <v>2590.27</v>
          </cell>
          <cell r="H5186" t="str">
            <v>db</v>
          </cell>
        </row>
        <row r="5187">
          <cell r="A5187" t="str">
            <v>UPSE0705</v>
          </cell>
          <cell r="B5187" t="str">
            <v>ÜPVC szükitő D75/50</v>
          </cell>
          <cell r="E5187">
            <v>0.05</v>
          </cell>
          <cell r="F5187">
            <v>1</v>
          </cell>
          <cell r="G5187">
            <v>0</v>
          </cell>
          <cell r="H5187" t="str">
            <v>db</v>
          </cell>
        </row>
        <row r="5188">
          <cell r="A5188" t="str">
            <v>UPSE0706</v>
          </cell>
          <cell r="B5188" t="str">
            <v>ÜPVC szükitő D75/63</v>
          </cell>
          <cell r="E5188">
            <v>0.05</v>
          </cell>
          <cell r="F5188">
            <v>1</v>
          </cell>
          <cell r="G5188">
            <v>0</v>
          </cell>
          <cell r="H5188" t="str">
            <v>db</v>
          </cell>
        </row>
        <row r="5189">
          <cell r="A5189" t="str">
            <v>UPSE0906</v>
          </cell>
          <cell r="B5189" t="str">
            <v>ÜPVC szükitő D90/63</v>
          </cell>
          <cell r="E5189">
            <v>0.05</v>
          </cell>
          <cell r="F5189">
            <v>1</v>
          </cell>
          <cell r="G5189">
            <v>2582.2399999999998</v>
          </cell>
          <cell r="H5189" t="str">
            <v>db</v>
          </cell>
        </row>
        <row r="5190">
          <cell r="A5190" t="str">
            <v>UPT011</v>
          </cell>
          <cell r="B5190" t="str">
            <v>ÜPVC T idom D 110</v>
          </cell>
          <cell r="E5190">
            <v>0.05</v>
          </cell>
          <cell r="F5190">
            <v>1</v>
          </cell>
          <cell r="G5190">
            <v>10635.63</v>
          </cell>
          <cell r="H5190" t="str">
            <v>db</v>
          </cell>
        </row>
        <row r="5191">
          <cell r="A5191" t="str">
            <v>UPT1611</v>
          </cell>
          <cell r="B5191" t="str">
            <v>ÜPVC szűk,T idom D 160/110</v>
          </cell>
          <cell r="E5191">
            <v>0.05</v>
          </cell>
          <cell r="F5191">
            <v>1</v>
          </cell>
          <cell r="G5191">
            <v>14618.44</v>
          </cell>
          <cell r="H5191" t="str">
            <v>db</v>
          </cell>
        </row>
        <row r="5192">
          <cell r="A5192" t="str">
            <v>UPV007</v>
          </cell>
          <cell r="B5192" t="str">
            <v>ÜPVC végsapka D75</v>
          </cell>
          <cell r="E5192">
            <v>0.05</v>
          </cell>
          <cell r="F5192">
            <v>1</v>
          </cell>
          <cell r="G5192">
            <v>0</v>
          </cell>
          <cell r="H5192" t="str">
            <v>db</v>
          </cell>
        </row>
        <row r="5193">
          <cell r="A5193" t="str">
            <v>UPV025</v>
          </cell>
          <cell r="B5193" t="str">
            <v>ÜPVC végsapka D250</v>
          </cell>
          <cell r="E5193">
            <v>0.05</v>
          </cell>
          <cell r="F5193">
            <v>1</v>
          </cell>
          <cell r="G5193">
            <v>0</v>
          </cell>
          <cell r="H5193" t="str">
            <v>db</v>
          </cell>
        </row>
        <row r="5194">
          <cell r="A5194" t="str">
            <v>UPZ02</v>
          </cell>
          <cell r="B5194" t="str">
            <v>ÜPVC záródugó 2' menetes</v>
          </cell>
          <cell r="E5194">
            <v>0.05</v>
          </cell>
          <cell r="F5194">
            <v>1</v>
          </cell>
          <cell r="G5194">
            <v>2191.56</v>
          </cell>
          <cell r="H5194" t="str">
            <v>db</v>
          </cell>
        </row>
        <row r="5195">
          <cell r="A5195" t="str">
            <v>V02511VTR</v>
          </cell>
          <cell r="B5195" t="str">
            <v>PE80 SDR11 D25X2,3 kék cs. 50m-es</v>
          </cell>
          <cell r="E5195">
            <v>0.05</v>
          </cell>
          <cell r="F5195">
            <v>1</v>
          </cell>
          <cell r="G5195">
            <v>68.992385799999994</v>
          </cell>
          <cell r="H5195" t="str">
            <v>fm</v>
          </cell>
        </row>
        <row r="5196">
          <cell r="A5196" t="str">
            <v>V032176NT</v>
          </cell>
          <cell r="B5196" t="str">
            <v>PE80 SDR17,6 D32X2 csík n.</v>
          </cell>
          <cell r="C5196">
            <v>410</v>
          </cell>
          <cell r="D5196" t="str">
            <v>HUF</v>
          </cell>
          <cell r="E5196">
            <v>0.05</v>
          </cell>
          <cell r="F5196">
            <v>1</v>
          </cell>
          <cell r="G5196">
            <v>73.856544679999999</v>
          </cell>
          <cell r="H5196" t="str">
            <v>fm</v>
          </cell>
        </row>
        <row r="5197">
          <cell r="A5197" t="str">
            <v>V032176VT</v>
          </cell>
          <cell r="B5197" t="str">
            <v>PE80 SDR17,6 D32X2 kék cs.</v>
          </cell>
          <cell r="C5197">
            <v>245</v>
          </cell>
          <cell r="D5197" t="str">
            <v>HUF</v>
          </cell>
          <cell r="E5197">
            <v>0.05</v>
          </cell>
          <cell r="F5197">
            <v>1</v>
          </cell>
          <cell r="G5197">
            <v>73.840876715999997</v>
          </cell>
          <cell r="H5197" t="str">
            <v>fm</v>
          </cell>
        </row>
        <row r="5198">
          <cell r="A5198" t="str">
            <v>V040136VT</v>
          </cell>
          <cell r="B5198" t="str">
            <v>PE80 SDR13,6 D 40x3,00 kék cs.</v>
          </cell>
          <cell r="E5198">
            <v>0.05</v>
          </cell>
          <cell r="F5198">
            <v>1</v>
          </cell>
          <cell r="G5198">
            <v>140.66222194400001</v>
          </cell>
          <cell r="H5198" t="str">
            <v>fm</v>
          </cell>
        </row>
        <row r="5199">
          <cell r="A5199" t="str">
            <v>V040176NS</v>
          </cell>
          <cell r="B5199" t="str">
            <v>PE80 SDR17,6 D40 X 2,3 csík n.</v>
          </cell>
          <cell r="E5199">
            <v>0.05</v>
          </cell>
          <cell r="F5199">
            <v>1</v>
          </cell>
          <cell r="G5199">
            <v>112.14974719200001</v>
          </cell>
          <cell r="H5199" t="str">
            <v>fm</v>
          </cell>
        </row>
        <row r="5200">
          <cell r="A5200" t="str">
            <v>V040176VS</v>
          </cell>
          <cell r="B5200" t="str">
            <v>PE80 SDR17,6 D40X2,3 kék cs.</v>
          </cell>
          <cell r="E5200">
            <v>0.05</v>
          </cell>
          <cell r="F5200">
            <v>1</v>
          </cell>
          <cell r="G5200">
            <v>111.722076262</v>
          </cell>
          <cell r="H5200" t="str">
            <v>fm</v>
          </cell>
        </row>
        <row r="5201">
          <cell r="A5201" t="str">
            <v>V05011NT</v>
          </cell>
          <cell r="B5201" t="str">
            <v>PE80 SDR11 D50X4,6 csík n.</v>
          </cell>
          <cell r="E5201">
            <v>0.05</v>
          </cell>
          <cell r="F5201">
            <v>1</v>
          </cell>
          <cell r="G5201">
            <v>253.69669456400001</v>
          </cell>
          <cell r="H5201" t="str">
            <v>fm</v>
          </cell>
        </row>
        <row r="5202">
          <cell r="A5202" t="str">
            <v>V05011VS</v>
          </cell>
          <cell r="B5202" t="str">
            <v>PE80 SDR11 D50X4,6 kék cs.</v>
          </cell>
          <cell r="E5202">
            <v>0.05</v>
          </cell>
          <cell r="F5202">
            <v>1</v>
          </cell>
          <cell r="G5202">
            <v>256.21527249399998</v>
          </cell>
          <cell r="H5202" t="str">
            <v>fm</v>
          </cell>
        </row>
        <row r="5203">
          <cell r="A5203" t="str">
            <v>V050176NT</v>
          </cell>
          <cell r="B5203" t="str">
            <v>PE80 SDR17,6 D50X2,9 csík n.</v>
          </cell>
          <cell r="E5203">
            <v>0.05</v>
          </cell>
          <cell r="F5203">
            <v>1</v>
          </cell>
          <cell r="G5203">
            <v>168.73910766399999</v>
          </cell>
          <cell r="H5203" t="str">
            <v>fm</v>
          </cell>
        </row>
        <row r="5204">
          <cell r="A5204" t="str">
            <v>V05021VT</v>
          </cell>
          <cell r="B5204" t="str">
            <v>PE80 SDR21 50x2,4 kék cs.</v>
          </cell>
          <cell r="E5204">
            <v>0.05</v>
          </cell>
          <cell r="F5204">
            <v>1</v>
          </cell>
          <cell r="G5204">
            <v>142.54538094</v>
          </cell>
          <cell r="H5204" t="str">
            <v>fm</v>
          </cell>
        </row>
        <row r="5205">
          <cell r="A5205" t="str">
            <v>V063136VT</v>
          </cell>
          <cell r="B5205" t="str">
            <v>PE80 SDR13,6 63x4,70 kék cs.</v>
          </cell>
          <cell r="E5205">
            <v>0.05</v>
          </cell>
          <cell r="F5205">
            <v>1</v>
          </cell>
          <cell r="G5205">
            <v>333.67323997400001</v>
          </cell>
          <cell r="H5205" t="str">
            <v>fm</v>
          </cell>
        </row>
        <row r="5206">
          <cell r="A5206" t="str">
            <v>V063176BS</v>
          </cell>
          <cell r="B5206" t="str">
            <v>PE80 SDR17,6 D63X3,6 barna cs.</v>
          </cell>
          <cell r="E5206">
            <v>0.05</v>
          </cell>
          <cell r="F5206">
            <v>1</v>
          </cell>
          <cell r="G5206">
            <v>263.86646239200002</v>
          </cell>
          <cell r="H5206" t="str">
            <v>fm</v>
          </cell>
        </row>
        <row r="5207">
          <cell r="A5207" t="str">
            <v>V063176NS</v>
          </cell>
          <cell r="B5207" t="str">
            <v>PE80 SDR17,6 D63X3,6 csík n.</v>
          </cell>
          <cell r="E5207">
            <v>0.05</v>
          </cell>
          <cell r="F5207">
            <v>1</v>
          </cell>
          <cell r="G5207">
            <v>265.91381219200002</v>
          </cell>
          <cell r="H5207" t="str">
            <v>fm</v>
          </cell>
        </row>
        <row r="5208">
          <cell r="A5208" t="str">
            <v>V063176VS</v>
          </cell>
          <cell r="B5208" t="str">
            <v>PE80 SDR17,6 D63X3,6 kék cs.</v>
          </cell>
          <cell r="E5208">
            <v>0.05</v>
          </cell>
          <cell r="F5208">
            <v>1</v>
          </cell>
          <cell r="G5208">
            <v>266.23779442199998</v>
          </cell>
          <cell r="H5208" t="str">
            <v>fm</v>
          </cell>
        </row>
        <row r="5209">
          <cell r="A5209" t="str">
            <v>V06321NT</v>
          </cell>
          <cell r="B5209" t="str">
            <v>PE80 SDR21 63x3,00 csik n.</v>
          </cell>
          <cell r="E5209">
            <v>0.05</v>
          </cell>
          <cell r="F5209">
            <v>1</v>
          </cell>
          <cell r="G5209">
            <v>222.255959416</v>
          </cell>
          <cell r="H5209" t="str">
            <v>fm</v>
          </cell>
        </row>
        <row r="5210">
          <cell r="A5210" t="str">
            <v>V06321VT</v>
          </cell>
          <cell r="B5210" t="str">
            <v>PE80 SDR21 63x3,00 kék cs.</v>
          </cell>
          <cell r="E5210">
            <v>0.05</v>
          </cell>
          <cell r="F5210">
            <v>1</v>
          </cell>
          <cell r="G5210">
            <v>222.509110456</v>
          </cell>
          <cell r="H5210" t="str">
            <v>fm</v>
          </cell>
        </row>
        <row r="5211">
          <cell r="A5211" t="str">
            <v>V07511VS</v>
          </cell>
          <cell r="B5211" t="str">
            <v>PE80 SDR11 D75X6,8 kék cs.</v>
          </cell>
          <cell r="E5211">
            <v>0.05</v>
          </cell>
          <cell r="F5211">
            <v>1</v>
          </cell>
          <cell r="G5211">
            <v>602.37482940100006</v>
          </cell>
          <cell r="H5211" t="str">
            <v>fm</v>
          </cell>
        </row>
        <row r="5212">
          <cell r="A5212" t="str">
            <v>V07521NS</v>
          </cell>
          <cell r="B5212" t="str">
            <v>PE80 SDR21 D75 X 3,6 csík n.</v>
          </cell>
          <cell r="E5212">
            <v>0.05</v>
          </cell>
          <cell r="F5212">
            <v>1</v>
          </cell>
          <cell r="G5212">
            <v>328.29931442200001</v>
          </cell>
          <cell r="H5212" t="str">
            <v>fm</v>
          </cell>
        </row>
        <row r="5213">
          <cell r="A5213" t="str">
            <v>V09011VS</v>
          </cell>
          <cell r="B5213" t="str">
            <v>PE80 SDR11 D90X8,2 kék cs.</v>
          </cell>
          <cell r="E5213">
            <v>0.05</v>
          </cell>
          <cell r="F5213">
            <v>1</v>
          </cell>
          <cell r="G5213">
            <v>858.88005250699996</v>
          </cell>
          <cell r="H5213" t="str">
            <v>fm</v>
          </cell>
        </row>
        <row r="5214">
          <cell r="A5214" t="str">
            <v>V090176NT</v>
          </cell>
          <cell r="B5214" t="str">
            <v>PE80 SDR17,6 D90X5,1 csík n.</v>
          </cell>
          <cell r="E5214">
            <v>0.05</v>
          </cell>
          <cell r="F5214">
            <v>1</v>
          </cell>
          <cell r="G5214">
            <v>547.32725235600003</v>
          </cell>
          <cell r="H5214" t="str">
            <v>fm</v>
          </cell>
        </row>
        <row r="5215">
          <cell r="A5215" t="str">
            <v>V09021NS</v>
          </cell>
          <cell r="B5215" t="str">
            <v>PE80 SDR21 D90X4,3 csík n.</v>
          </cell>
          <cell r="E5215">
            <v>0.05</v>
          </cell>
          <cell r="F5215">
            <v>1</v>
          </cell>
          <cell r="G5215">
            <v>488.81657715099999</v>
          </cell>
          <cell r="H5215" t="str">
            <v>fm</v>
          </cell>
        </row>
        <row r="5216">
          <cell r="A5216" t="str">
            <v>V11011BS</v>
          </cell>
          <cell r="B5216" t="str">
            <v>PE80 SDR11 D110X10 barna cs.</v>
          </cell>
          <cell r="E5216">
            <v>0.05</v>
          </cell>
          <cell r="F5216">
            <v>1</v>
          </cell>
          <cell r="G5216">
            <v>1250.0688872820001</v>
          </cell>
          <cell r="H5216" t="str">
            <v>fm</v>
          </cell>
        </row>
        <row r="5217">
          <cell r="A5217" t="str">
            <v>V11011NT</v>
          </cell>
          <cell r="B5217" t="str">
            <v>PE80 SDR11 D110X10 csík n.</v>
          </cell>
          <cell r="E5217">
            <v>0.05</v>
          </cell>
          <cell r="F5217">
            <v>1</v>
          </cell>
          <cell r="G5217">
            <v>1247.6897474509999</v>
          </cell>
          <cell r="H5217" t="str">
            <v>fm</v>
          </cell>
        </row>
        <row r="5218">
          <cell r="A5218" t="str">
            <v>V11011VS</v>
          </cell>
          <cell r="B5218" t="str">
            <v>PE80 SDR11 D110X10 kék cs.</v>
          </cell>
          <cell r="E5218">
            <v>0.05</v>
          </cell>
          <cell r="F5218">
            <v>1</v>
          </cell>
          <cell r="G5218">
            <v>1205.6994173999999</v>
          </cell>
          <cell r="H5218" t="str">
            <v>fm</v>
          </cell>
        </row>
        <row r="5219">
          <cell r="A5219" t="str">
            <v>V110176NT</v>
          </cell>
          <cell r="B5219" t="str">
            <v>PE80 SDR17,6 D110X6,3 csík n.</v>
          </cell>
          <cell r="E5219">
            <v>0.05</v>
          </cell>
          <cell r="F5219">
            <v>1</v>
          </cell>
          <cell r="G5219">
            <v>819.97714357300003</v>
          </cell>
          <cell r="H5219" t="str">
            <v>fm</v>
          </cell>
        </row>
        <row r="5220">
          <cell r="A5220" t="str">
            <v>V110176VT</v>
          </cell>
          <cell r="B5220" t="str">
            <v>PE80 SDR17,6 D110X6,3 kék cs.</v>
          </cell>
          <cell r="C5220">
            <v>2709</v>
          </cell>
          <cell r="D5220" t="str">
            <v>HUF</v>
          </cell>
          <cell r="E5220">
            <v>0.05</v>
          </cell>
          <cell r="F5220">
            <v>1</v>
          </cell>
          <cell r="G5220">
            <v>814.07622015300001</v>
          </cell>
          <cell r="H5220" t="str">
            <v>fm</v>
          </cell>
        </row>
        <row r="5221">
          <cell r="A5221" t="str">
            <v>V12511BT</v>
          </cell>
          <cell r="B5221" t="str">
            <v>PE80 SDR11 D125X11,4 barna cs.</v>
          </cell>
          <cell r="E5221">
            <v>0.05</v>
          </cell>
          <cell r="F5221">
            <v>1</v>
          </cell>
          <cell r="G5221">
            <v>1606.229044038</v>
          </cell>
          <cell r="H5221" t="str">
            <v>fm</v>
          </cell>
        </row>
        <row r="5222">
          <cell r="A5222" t="str">
            <v>V16011BT</v>
          </cell>
          <cell r="B5222" t="str">
            <v>PE80 SDR11 D160X14,6 barna cs.</v>
          </cell>
          <cell r="E5222">
            <v>0.05</v>
          </cell>
          <cell r="F5222">
            <v>1</v>
          </cell>
          <cell r="G5222">
            <v>2588.685497721</v>
          </cell>
          <cell r="H5222" t="str">
            <v>fm</v>
          </cell>
        </row>
        <row r="5223">
          <cell r="A5223" t="str">
            <v>V16011NS</v>
          </cell>
          <cell r="B5223" t="str">
            <v>PE80 SDR11 D160X14,6 csík n.</v>
          </cell>
          <cell r="E5223">
            <v>0.05</v>
          </cell>
          <cell r="F5223">
            <v>1</v>
          </cell>
          <cell r="G5223">
            <v>2580.987497521</v>
          </cell>
          <cell r="H5223" t="str">
            <v>fm</v>
          </cell>
        </row>
        <row r="5224">
          <cell r="A5224" t="str">
            <v>V16011VT</v>
          </cell>
          <cell r="B5224" t="str">
            <v>PE80 SDR11 D160X14,6 kék cs.</v>
          </cell>
          <cell r="E5224">
            <v>0.05</v>
          </cell>
          <cell r="F5224">
            <v>1</v>
          </cell>
          <cell r="G5224">
            <v>2573.1617112610002</v>
          </cell>
          <cell r="H5224" t="str">
            <v>fm</v>
          </cell>
        </row>
        <row r="5225">
          <cell r="A5225" t="str">
            <v>V160176BS</v>
          </cell>
          <cell r="B5225" t="str">
            <v>PE80 SDR17,6 D160X9,1 barna cs.</v>
          </cell>
          <cell r="E5225">
            <v>0.05</v>
          </cell>
          <cell r="F5225">
            <v>1</v>
          </cell>
          <cell r="G5225">
            <v>1702.568099051</v>
          </cell>
          <cell r="H5225" t="str">
            <v>fm</v>
          </cell>
        </row>
        <row r="5226">
          <cell r="A5226" t="str">
            <v>V18011BS</v>
          </cell>
          <cell r="B5226" t="str">
            <v>PE80 SDR11 D180X16,4 barna cs.</v>
          </cell>
          <cell r="E5226">
            <v>0.05</v>
          </cell>
          <cell r="F5226">
            <v>1</v>
          </cell>
          <cell r="G5226">
            <v>3506.4779818259999</v>
          </cell>
          <cell r="H5226" t="str">
            <v>fm</v>
          </cell>
        </row>
        <row r="5227">
          <cell r="A5227" t="str">
            <v>V200176BS</v>
          </cell>
          <cell r="B5227" t="str">
            <v>PE80 SDR17,6 D200X11,4 barna cs.</v>
          </cell>
          <cell r="E5227">
            <v>0.05</v>
          </cell>
          <cell r="F5227">
            <v>1</v>
          </cell>
          <cell r="G5227">
            <v>2660.0890281490001</v>
          </cell>
          <cell r="H5227" t="str">
            <v>fm</v>
          </cell>
        </row>
        <row r="5228">
          <cell r="A5228" t="str">
            <v>V200176VS</v>
          </cell>
          <cell r="B5228" t="str">
            <v>PE80 SDR17,6 D200X11,4 kék cs.</v>
          </cell>
          <cell r="C5228">
            <v>8766</v>
          </cell>
          <cell r="D5228" t="str">
            <v>HUF</v>
          </cell>
          <cell r="E5228">
            <v>0.05</v>
          </cell>
          <cell r="F5228">
            <v>1</v>
          </cell>
          <cell r="G5228">
            <v>2644.3059717689998</v>
          </cell>
          <cell r="H5228" t="str">
            <v>fm</v>
          </cell>
        </row>
        <row r="5229">
          <cell r="A5229" t="str">
            <v>V22511VS</v>
          </cell>
          <cell r="B5229" t="str">
            <v>PE80 SDR11 D225 X 20,50 kék cs</v>
          </cell>
          <cell r="C5229">
            <v>17201</v>
          </cell>
          <cell r="D5229" t="str">
            <v>HUF</v>
          </cell>
          <cell r="E5229">
            <v>0.05</v>
          </cell>
          <cell r="F5229">
            <v>1</v>
          </cell>
          <cell r="G5229">
            <v>5138.8233448880001</v>
          </cell>
          <cell r="H5229" t="str">
            <v>fm</v>
          </cell>
        </row>
        <row r="5230">
          <cell r="A5230" t="str">
            <v>V225176BS</v>
          </cell>
          <cell r="B5230" t="str">
            <v>PE80 SDR17,6 D225X12,8 barna cs.</v>
          </cell>
          <cell r="E5230">
            <v>0.05</v>
          </cell>
          <cell r="F5230">
            <v>1</v>
          </cell>
          <cell r="G5230">
            <v>3406.4176432019999</v>
          </cell>
          <cell r="H5230" t="str">
            <v>fm</v>
          </cell>
        </row>
        <row r="5231">
          <cell r="A5231" t="str">
            <v>V225176NS</v>
          </cell>
          <cell r="B5231" t="str">
            <v>PE80 SDR17,6 D225X12,8 csn.</v>
          </cell>
          <cell r="E5231">
            <v>0.05</v>
          </cell>
          <cell r="F5231">
            <v>1</v>
          </cell>
          <cell r="G5231">
            <v>3383.0003022020001</v>
          </cell>
          <cell r="H5231" t="str">
            <v>fm</v>
          </cell>
        </row>
        <row r="5232">
          <cell r="A5232" t="str">
            <v>V225176VS</v>
          </cell>
          <cell r="B5232" t="str">
            <v>PE80 SDR17,6 D225X12,8 kék cs.</v>
          </cell>
          <cell r="C5232">
            <v>11228</v>
          </cell>
          <cell r="D5232" t="str">
            <v>HUF</v>
          </cell>
          <cell r="E5232">
            <v>0.05</v>
          </cell>
          <cell r="F5232">
            <v>1</v>
          </cell>
          <cell r="G5232">
            <v>3386.4978426520001</v>
          </cell>
          <cell r="H5232" t="str">
            <v>fm</v>
          </cell>
        </row>
        <row r="5233">
          <cell r="A5233" t="str">
            <v>V280176BS</v>
          </cell>
          <cell r="B5233" t="str">
            <v>PE80 SDR17,6 D280X15,9 barna cs.</v>
          </cell>
          <cell r="E5233">
            <v>0.05</v>
          </cell>
          <cell r="F5233">
            <v>1</v>
          </cell>
          <cell r="G5233">
            <v>5328.8379428999997</v>
          </cell>
          <cell r="H5233" t="str">
            <v>fm</v>
          </cell>
        </row>
        <row r="5234">
          <cell r="A5234" t="str">
            <v>V31511BS</v>
          </cell>
          <cell r="B5234" t="str">
            <v>PE80 SDR11 D315X28,6 barna cs.</v>
          </cell>
          <cell r="E5234">
            <v>0.05</v>
          </cell>
          <cell r="F5234">
            <v>1</v>
          </cell>
          <cell r="G5234">
            <v>9856.4228577039994</v>
          </cell>
          <cell r="H5234" t="str">
            <v>fm</v>
          </cell>
        </row>
        <row r="5235">
          <cell r="A5235" t="str">
            <v>V31511VS</v>
          </cell>
          <cell r="B5235" t="str">
            <v>PE80 SDR11  D315X28,6 kék cs.</v>
          </cell>
          <cell r="C5235">
            <v>34635</v>
          </cell>
          <cell r="D5235" t="str">
            <v>HUF</v>
          </cell>
          <cell r="E5235">
            <v>0.05</v>
          </cell>
          <cell r="F5235">
            <v>1</v>
          </cell>
          <cell r="G5235">
            <v>9861.7996823949998</v>
          </cell>
          <cell r="H5235" t="str">
            <v>fm</v>
          </cell>
        </row>
        <row r="5236">
          <cell r="A5236" t="str">
            <v>V35521VS</v>
          </cell>
          <cell r="B5236" t="str">
            <v>PE80 SDR21 D355X16,9 kék cs</v>
          </cell>
          <cell r="E5236">
            <v>0.05</v>
          </cell>
          <cell r="F5236">
            <v>1</v>
          </cell>
          <cell r="G5236">
            <v>7319.4174706100002</v>
          </cell>
          <cell r="H5236" t="str">
            <v>fm</v>
          </cell>
        </row>
        <row r="5237">
          <cell r="A5237" t="str">
            <v>V40011VS</v>
          </cell>
          <cell r="B5237" t="str">
            <v>PE80 SDR11 D400 X 36,30</v>
          </cell>
          <cell r="C5237">
            <v>56214</v>
          </cell>
          <cell r="D5237" t="str">
            <v>HUF</v>
          </cell>
          <cell r="E5237">
            <v>0.05</v>
          </cell>
          <cell r="F5237">
            <v>1</v>
          </cell>
          <cell r="G5237">
            <v>17169.634369889998</v>
          </cell>
          <cell r="H5237" t="str">
            <v>fm</v>
          </cell>
        </row>
        <row r="5238">
          <cell r="A5238" t="str">
            <v>V400176NS</v>
          </cell>
          <cell r="B5238" t="str">
            <v>PE80 SDR176 D400X22,7  cs.n</v>
          </cell>
          <cell r="E5238">
            <v>0.05</v>
          </cell>
          <cell r="F5238">
            <v>1</v>
          </cell>
          <cell r="G5238">
            <v>11267.733227614</v>
          </cell>
          <cell r="H5238" t="str">
            <v>fm</v>
          </cell>
        </row>
        <row r="5239">
          <cell r="A5239" t="str">
            <v>V400176VS</v>
          </cell>
          <cell r="B5239" t="str">
            <v>PE80 SDR17,6 D400X22,7 kék cs.</v>
          </cell>
          <cell r="C5239">
            <v>36688</v>
          </cell>
          <cell r="D5239" t="str">
            <v>HUF</v>
          </cell>
          <cell r="E5239">
            <v>0.05</v>
          </cell>
          <cell r="F5239">
            <v>1</v>
          </cell>
          <cell r="G5239">
            <v>11181.775070883999</v>
          </cell>
          <cell r="H5239" t="str">
            <v>fm</v>
          </cell>
        </row>
        <row r="5240">
          <cell r="A5240" t="str">
            <v>V45011VS</v>
          </cell>
          <cell r="B5240" t="str">
            <v>PE80 SDR11 D450 X 40,9 kék cs</v>
          </cell>
          <cell r="C5240">
            <v>81331</v>
          </cell>
          <cell r="D5240" t="str">
            <v>HUF</v>
          </cell>
          <cell r="E5240">
            <v>0.05</v>
          </cell>
          <cell r="F5240">
            <v>1</v>
          </cell>
          <cell r="G5240">
            <v>21547.287836844</v>
          </cell>
          <cell r="H5240" t="str">
            <v>fm</v>
          </cell>
        </row>
        <row r="5241">
          <cell r="A5241" t="str">
            <v>V45017VS</v>
          </cell>
          <cell r="B5241" t="str">
            <v>PE80 SDR17 D450X26,7 kék cs</v>
          </cell>
          <cell r="E5241">
            <v>0.05</v>
          </cell>
          <cell r="F5241">
            <v>1</v>
          </cell>
          <cell r="G5241">
            <v>15052.51998866</v>
          </cell>
          <cell r="H5241" t="str">
            <v>fm</v>
          </cell>
        </row>
        <row r="5242">
          <cell r="A5242" t="str">
            <v>VC03211GS</v>
          </cell>
          <cell r="B5242" t="str">
            <v>PE80 SDR11 D32X3 sárga cs.</v>
          </cell>
          <cell r="E5242">
            <v>0.05</v>
          </cell>
          <cell r="F5242">
            <v>1</v>
          </cell>
          <cell r="G5242">
            <v>110.949011996</v>
          </cell>
          <cell r="H5242" t="str">
            <v>fm</v>
          </cell>
        </row>
        <row r="5243">
          <cell r="A5243" t="str">
            <v>VC04011GT</v>
          </cell>
          <cell r="B5243" t="str">
            <v>PE80 SDR11 D40X3,7 sárga cs.</v>
          </cell>
          <cell r="C5243">
            <v>545</v>
          </cell>
          <cell r="D5243" t="str">
            <v>HUF</v>
          </cell>
          <cell r="E5243">
            <v>0.05</v>
          </cell>
          <cell r="F5243">
            <v>1</v>
          </cell>
          <cell r="G5243">
            <v>169.64550149999999</v>
          </cell>
          <cell r="H5243" t="str">
            <v>fm</v>
          </cell>
        </row>
        <row r="5244">
          <cell r="A5244" t="str">
            <v>VC04011GTR</v>
          </cell>
          <cell r="B5244" t="str">
            <v>PE80 SDR11 D40X3,7 sárga cs.</v>
          </cell>
          <cell r="E5244">
            <v>0.05</v>
          </cell>
          <cell r="F5244">
            <v>1</v>
          </cell>
          <cell r="G5244">
            <v>169.64550149999999</v>
          </cell>
          <cell r="H5244" t="str">
            <v>fm</v>
          </cell>
        </row>
        <row r="5245">
          <cell r="A5245" t="str">
            <v>VC05011GT</v>
          </cell>
          <cell r="B5245" t="str">
            <v>PE80 SDR11 D50X4,6 sárga cs.</v>
          </cell>
          <cell r="C5245">
            <v>848</v>
          </cell>
          <cell r="D5245" t="str">
            <v>HUF</v>
          </cell>
          <cell r="E5245">
            <v>0.05</v>
          </cell>
          <cell r="F5245">
            <v>1</v>
          </cell>
          <cell r="G5245">
            <v>257.14664613600002</v>
          </cell>
          <cell r="H5245" t="str">
            <v>fm</v>
          </cell>
        </row>
        <row r="5246">
          <cell r="A5246" t="str">
            <v>VC05011GTR</v>
          </cell>
          <cell r="B5246" t="str">
            <v>PE80 SDR11 D50X4,6 sárga cs.</v>
          </cell>
          <cell r="E5246">
            <v>0.05</v>
          </cell>
          <cell r="F5246">
            <v>1</v>
          </cell>
          <cell r="G5246">
            <v>257.14664613600002</v>
          </cell>
          <cell r="H5246" t="str">
            <v>fm</v>
          </cell>
        </row>
        <row r="5247">
          <cell r="A5247" t="str">
            <v>VC063176GS</v>
          </cell>
          <cell r="B5247" t="str">
            <v>PE80 SDR17,6 D63X3,6 sárga cs.</v>
          </cell>
          <cell r="E5247">
            <v>0.05</v>
          </cell>
          <cell r="F5247">
            <v>1</v>
          </cell>
          <cell r="G5247">
            <v>273.532765848</v>
          </cell>
          <cell r="H5247" t="str">
            <v>fm</v>
          </cell>
        </row>
        <row r="5248">
          <cell r="A5248" t="str">
            <v>VC07511GS</v>
          </cell>
          <cell r="B5248" t="str">
            <v>PE80 SDR11 D75X6,8 sárga cs.</v>
          </cell>
          <cell r="E5248">
            <v>0.05</v>
          </cell>
          <cell r="F5248">
            <v>1</v>
          </cell>
          <cell r="G5248">
            <v>613.24161392300005</v>
          </cell>
          <cell r="H5248" t="str">
            <v>fm</v>
          </cell>
        </row>
        <row r="5249">
          <cell r="A5249" t="str">
            <v>VC09011GS</v>
          </cell>
          <cell r="B5249" t="str">
            <v>PE80 SDR11 D90X8,2 sárga cs.</v>
          </cell>
          <cell r="E5249">
            <v>0.05</v>
          </cell>
          <cell r="F5249">
            <v>1</v>
          </cell>
          <cell r="G5249">
            <v>853.95205082300004</v>
          </cell>
          <cell r="H5249" t="str">
            <v>fm</v>
          </cell>
        </row>
        <row r="5250">
          <cell r="A5250" t="str">
            <v>VC09011GSR</v>
          </cell>
          <cell r="B5250" t="str">
            <v>PE80 SDR11 D90X8,2 sárga cs.</v>
          </cell>
          <cell r="E5250">
            <v>0.05</v>
          </cell>
          <cell r="F5250">
            <v>1</v>
          </cell>
          <cell r="G5250">
            <v>853.95205082300004</v>
          </cell>
          <cell r="H5250" t="str">
            <v>fm</v>
          </cell>
        </row>
        <row r="5251">
          <cell r="A5251" t="str">
            <v>VC090176GS</v>
          </cell>
          <cell r="B5251" t="str">
            <v>PE80 SDR17,6 D90X5,2 sárga cs.</v>
          </cell>
          <cell r="E5251">
            <v>0.05</v>
          </cell>
          <cell r="F5251">
            <v>1</v>
          </cell>
          <cell r="G5251">
            <v>566.736734458</v>
          </cell>
          <cell r="H5251" t="str">
            <v>fm</v>
          </cell>
        </row>
        <row r="5252">
          <cell r="A5252" t="str">
            <v>VC11011GT</v>
          </cell>
          <cell r="B5252" t="str">
            <v>PE80 SDR11 D110X10 sárga cs.</v>
          </cell>
          <cell r="C5252">
            <v>4076</v>
          </cell>
          <cell r="D5252" t="str">
            <v>HUF</v>
          </cell>
          <cell r="E5252">
            <v>0.05</v>
          </cell>
          <cell r="F5252">
            <v>1</v>
          </cell>
          <cell r="G5252">
            <v>1237.8884234699999</v>
          </cell>
          <cell r="H5252" t="str">
            <v>fm</v>
          </cell>
        </row>
        <row r="5253">
          <cell r="A5253" t="str">
            <v>VC12511GS</v>
          </cell>
          <cell r="B5253" t="str">
            <v>PE80 SDR11 D125X11,4 sárga cs.</v>
          </cell>
          <cell r="C5253">
            <v>5308</v>
          </cell>
          <cell r="D5253" t="str">
            <v>HUF</v>
          </cell>
          <cell r="E5253">
            <v>0.05</v>
          </cell>
          <cell r="F5253">
            <v>1</v>
          </cell>
          <cell r="G5253">
            <v>1595.8657834600001</v>
          </cell>
          <cell r="H5253" t="str">
            <v>fm</v>
          </cell>
        </row>
        <row r="5254">
          <cell r="A5254" t="str">
            <v>KPI416011</v>
          </cell>
          <cell r="B5254" t="str">
            <v>PE100 SDR11 D160 könyök 45</v>
          </cell>
          <cell r="E5254">
            <v>0.05</v>
          </cell>
          <cell r="F5254">
            <v>1</v>
          </cell>
          <cell r="G5254">
            <v>2900</v>
          </cell>
          <cell r="H5254" t="str">
            <v>db</v>
          </cell>
        </row>
        <row r="5255">
          <cell r="A5255" t="str">
            <v>KPI431511</v>
          </cell>
          <cell r="B5255" t="str">
            <v>PE100 SDR11 D315 könyök 45</v>
          </cell>
          <cell r="E5255">
            <v>0.05</v>
          </cell>
          <cell r="F5255">
            <v>1</v>
          </cell>
          <cell r="G5255">
            <v>12600</v>
          </cell>
          <cell r="H5255" t="str">
            <v>db</v>
          </cell>
        </row>
        <row r="5256">
          <cell r="A5256" t="str">
            <v>KPI435511</v>
          </cell>
          <cell r="B5256" t="str">
            <v>PE 100 SDR11 D355 könyök 45</v>
          </cell>
          <cell r="E5256">
            <v>0.05</v>
          </cell>
          <cell r="F5256">
            <v>1</v>
          </cell>
          <cell r="G5256">
            <v>33622</v>
          </cell>
          <cell r="H5256" t="str">
            <v>db</v>
          </cell>
        </row>
        <row r="5257">
          <cell r="A5257" t="str">
            <v>KPI4400111</v>
          </cell>
          <cell r="B5257" t="str">
            <v>PE100 SDR11 D400 könyök 40</v>
          </cell>
          <cell r="E5257">
            <v>0.05</v>
          </cell>
          <cell r="F5257">
            <v>1</v>
          </cell>
          <cell r="G5257">
            <v>34400</v>
          </cell>
          <cell r="H5257" t="str">
            <v>db</v>
          </cell>
        </row>
        <row r="5258">
          <cell r="A5258" t="str">
            <v>KPI640011</v>
          </cell>
          <cell r="B5258" t="str">
            <v>PE100 SDR11 D400 könyök 60</v>
          </cell>
          <cell r="E5258">
            <v>0.05</v>
          </cell>
          <cell r="F5258">
            <v>1</v>
          </cell>
          <cell r="G5258">
            <v>58335</v>
          </cell>
          <cell r="H5258" t="str">
            <v>db</v>
          </cell>
        </row>
        <row r="5259">
          <cell r="A5259" t="str">
            <v>KPI922517</v>
          </cell>
          <cell r="B5259" t="str">
            <v>PE100 SDR17 D225 könyök 90'</v>
          </cell>
          <cell r="E5259">
            <v>0.05</v>
          </cell>
          <cell r="F5259">
            <v>1</v>
          </cell>
          <cell r="G5259">
            <v>7741</v>
          </cell>
          <cell r="H5259" t="str">
            <v>db</v>
          </cell>
        </row>
        <row r="5260">
          <cell r="A5260" t="str">
            <v>KPI925017</v>
          </cell>
          <cell r="B5260" t="str">
            <v>PE100 SDR17 D250 könyök 90'</v>
          </cell>
          <cell r="E5260">
            <v>0.05</v>
          </cell>
          <cell r="F5260">
            <v>1</v>
          </cell>
          <cell r="G5260">
            <v>9300</v>
          </cell>
          <cell r="H5260" t="str">
            <v>db</v>
          </cell>
        </row>
        <row r="5261">
          <cell r="A5261" t="str">
            <v>KPI931517</v>
          </cell>
          <cell r="B5261" t="str">
            <v>PE100 SDR17 D315 könyök 90</v>
          </cell>
          <cell r="E5261">
            <v>0.05</v>
          </cell>
          <cell r="F5261">
            <v>1</v>
          </cell>
          <cell r="G5261">
            <v>16820</v>
          </cell>
          <cell r="H5261" t="str">
            <v>db</v>
          </cell>
        </row>
        <row r="5262">
          <cell r="A5262" t="str">
            <v>KPI935511</v>
          </cell>
          <cell r="B5262" t="str">
            <v>PE100 SDR11 D355 könyök 90</v>
          </cell>
          <cell r="E5262">
            <v>0.05</v>
          </cell>
          <cell r="F5262">
            <v>1</v>
          </cell>
          <cell r="G5262">
            <v>47373</v>
          </cell>
          <cell r="H5262" t="str">
            <v>db</v>
          </cell>
        </row>
        <row r="5263">
          <cell r="A5263" t="str">
            <v>KPI940026</v>
          </cell>
          <cell r="B5263" t="str">
            <v>PE100 SDR26 D400 könyök 90</v>
          </cell>
          <cell r="E5263">
            <v>0.05</v>
          </cell>
          <cell r="F5263">
            <v>1</v>
          </cell>
          <cell r="G5263">
            <v>49000</v>
          </cell>
          <cell r="H5263" t="str">
            <v>db</v>
          </cell>
        </row>
        <row r="5264">
          <cell r="A5264" t="str">
            <v>KPI945017</v>
          </cell>
          <cell r="B5264" t="str">
            <v>PE100 SDR17 D450 könyök 90'</v>
          </cell>
          <cell r="E5264">
            <v>0.05</v>
          </cell>
          <cell r="F5264">
            <v>1</v>
          </cell>
          <cell r="G5264">
            <v>24000</v>
          </cell>
          <cell r="H5264" t="str">
            <v>db</v>
          </cell>
        </row>
        <row r="5265">
          <cell r="A5265" t="str">
            <v>KPI945026</v>
          </cell>
          <cell r="B5265" t="str">
            <v>PE100 SDR26 D450 könyök 90'</v>
          </cell>
          <cell r="E5265">
            <v>0.05</v>
          </cell>
          <cell r="F5265">
            <v>1</v>
          </cell>
          <cell r="G5265">
            <v>44609</v>
          </cell>
          <cell r="H5265" t="str">
            <v>db</v>
          </cell>
        </row>
        <row r="5266">
          <cell r="A5266" t="str">
            <v>KPI950017</v>
          </cell>
          <cell r="B5266" t="str">
            <v>PE100 SDR17 D500 könyök 90</v>
          </cell>
          <cell r="E5266">
            <v>0.05</v>
          </cell>
          <cell r="F5266">
            <v>1</v>
          </cell>
          <cell r="G5266">
            <v>77555</v>
          </cell>
          <cell r="H5266" t="str">
            <v>db</v>
          </cell>
        </row>
        <row r="5267">
          <cell r="A5267" t="str">
            <v>KPT315105</v>
          </cell>
          <cell r="B5267" t="str">
            <v>PE100 SDR17 D315 Tidom 105'</v>
          </cell>
          <cell r="E5267">
            <v>0.05</v>
          </cell>
          <cell r="F5267">
            <v>1</v>
          </cell>
          <cell r="G5267">
            <v>55538</v>
          </cell>
          <cell r="H5267" t="str">
            <v>db</v>
          </cell>
        </row>
        <row r="5268">
          <cell r="A5268" t="str">
            <v>KPT315136V</v>
          </cell>
          <cell r="B5268" t="str">
            <v>PE100 SDR13,6 D315 T-idom</v>
          </cell>
          <cell r="E5268">
            <v>0.05</v>
          </cell>
          <cell r="F5268">
            <v>1</v>
          </cell>
          <cell r="G5268">
            <v>0</v>
          </cell>
          <cell r="H5268" t="str">
            <v>db</v>
          </cell>
        </row>
        <row r="5269">
          <cell r="A5269" t="str">
            <v>KPT31526</v>
          </cell>
          <cell r="B5269" t="str">
            <v>PE 100 SDR26 D315 T-idom</v>
          </cell>
          <cell r="E5269">
            <v>0.05</v>
          </cell>
          <cell r="F5269">
            <v>1</v>
          </cell>
          <cell r="G5269">
            <v>14960</v>
          </cell>
          <cell r="H5269" t="str">
            <v>db</v>
          </cell>
        </row>
        <row r="5270">
          <cell r="A5270" t="str">
            <v>KPT35511</v>
          </cell>
          <cell r="B5270" t="str">
            <v>PE 100 SDR11 D355  T idom</v>
          </cell>
          <cell r="E5270">
            <v>0.05</v>
          </cell>
          <cell r="F5270">
            <v>1</v>
          </cell>
          <cell r="G5270">
            <v>76980</v>
          </cell>
          <cell r="H5270" t="str">
            <v>db</v>
          </cell>
        </row>
        <row r="5271">
          <cell r="A5271" t="str">
            <v>KPT35517</v>
          </cell>
          <cell r="B5271" t="str">
            <v>PE100 SDR17 D355 Tidom</v>
          </cell>
          <cell r="E5271">
            <v>0.05</v>
          </cell>
          <cell r="F5271">
            <v>1</v>
          </cell>
          <cell r="G5271">
            <v>55016</v>
          </cell>
          <cell r="H5271" t="str">
            <v>db</v>
          </cell>
        </row>
        <row r="5272">
          <cell r="A5272" t="str">
            <v>KQXT600</v>
          </cell>
          <cell r="B5272" t="str">
            <v>X-STREAM PP T-idom SN8 D600 konf</v>
          </cell>
          <cell r="E5272">
            <v>0.05</v>
          </cell>
          <cell r="F5272">
            <v>1</v>
          </cell>
          <cell r="G5272">
            <v>120000</v>
          </cell>
          <cell r="H5272" t="str">
            <v>db</v>
          </cell>
        </row>
        <row r="5273">
          <cell r="A5273" t="str">
            <v>KTE060606</v>
          </cell>
          <cell r="B5273" t="str">
            <v>D 63/63/63 spec ágidom</v>
          </cell>
          <cell r="E5273">
            <v>0.05</v>
          </cell>
          <cell r="F5273">
            <v>1</v>
          </cell>
          <cell r="G5273">
            <v>1984</v>
          </cell>
          <cell r="H5273" t="str">
            <v>db</v>
          </cell>
        </row>
        <row r="5274">
          <cell r="A5274" t="str">
            <v>KTE090506</v>
          </cell>
          <cell r="B5274" t="str">
            <v>D 90/50/63 spec ágidom</v>
          </cell>
          <cell r="E5274">
            <v>0.05</v>
          </cell>
          <cell r="F5274">
            <v>1</v>
          </cell>
          <cell r="G5274">
            <v>3001</v>
          </cell>
          <cell r="H5274" t="str">
            <v>db</v>
          </cell>
        </row>
        <row r="5275">
          <cell r="A5275" t="str">
            <v>KTE161606</v>
          </cell>
          <cell r="B5275" t="str">
            <v>D 160/160/63 spec ágidom</v>
          </cell>
          <cell r="E5275">
            <v>0.05</v>
          </cell>
          <cell r="F5275">
            <v>1</v>
          </cell>
          <cell r="G5275">
            <v>2726</v>
          </cell>
          <cell r="H5275" t="str">
            <v>db</v>
          </cell>
        </row>
        <row r="5276">
          <cell r="A5276" t="str">
            <v>KTE161609</v>
          </cell>
          <cell r="B5276" t="str">
            <v>D 160/160/90 spec ágidom</v>
          </cell>
          <cell r="E5276">
            <v>0.05</v>
          </cell>
          <cell r="F5276">
            <v>1</v>
          </cell>
          <cell r="G5276">
            <v>3213</v>
          </cell>
          <cell r="H5276" t="str">
            <v>db</v>
          </cell>
        </row>
        <row r="5277">
          <cell r="A5277" t="str">
            <v>KTE355200</v>
          </cell>
          <cell r="B5277" t="str">
            <v>D355/ 200 spec ágidom</v>
          </cell>
          <cell r="E5277">
            <v>0.05</v>
          </cell>
          <cell r="F5277">
            <v>1</v>
          </cell>
          <cell r="G5277">
            <v>14860</v>
          </cell>
          <cell r="H5277" t="str">
            <v>db</v>
          </cell>
        </row>
        <row r="5278">
          <cell r="A5278" t="str">
            <v>KTS355250</v>
          </cell>
          <cell r="B5278" t="str">
            <v>Spec szűkítő 355/250</v>
          </cell>
          <cell r="E5278">
            <v>0.05</v>
          </cell>
          <cell r="F5278">
            <v>1</v>
          </cell>
          <cell r="G5278">
            <v>74900</v>
          </cell>
          <cell r="H5278" t="str">
            <v>db</v>
          </cell>
        </row>
        <row r="5279">
          <cell r="A5279" t="str">
            <v>KTSBG0505</v>
          </cell>
          <cell r="B5279" t="str">
            <v>D 50/50 45° spec ágidom</v>
          </cell>
          <cell r="E5279">
            <v>0.05</v>
          </cell>
          <cell r="F5279">
            <v>1</v>
          </cell>
          <cell r="G5279">
            <v>2048</v>
          </cell>
          <cell r="H5279" t="str">
            <v>db</v>
          </cell>
        </row>
        <row r="5280">
          <cell r="A5280" t="str">
            <v>KTX160906</v>
          </cell>
          <cell r="B5280" t="str">
            <v>D 160/90/63 csomópont</v>
          </cell>
          <cell r="E5280">
            <v>0.05</v>
          </cell>
          <cell r="F5280">
            <v>1</v>
          </cell>
          <cell r="G5280">
            <v>4949</v>
          </cell>
          <cell r="H5280" t="str">
            <v>db</v>
          </cell>
        </row>
        <row r="5281">
          <cell r="A5281" t="str">
            <v>KTX250</v>
          </cell>
          <cell r="B5281" t="str">
            <v>D 250 LIFT idom/szinteltolás 200mm</v>
          </cell>
          <cell r="E5281">
            <v>0.05</v>
          </cell>
          <cell r="F5281">
            <v>1</v>
          </cell>
          <cell r="G5281">
            <v>12600</v>
          </cell>
          <cell r="H5281" t="str">
            <v>db</v>
          </cell>
        </row>
        <row r="5282">
          <cell r="A5282" t="str">
            <v>LASA11</v>
          </cell>
          <cell r="B5282" t="str">
            <v>WAVIN AS áttoló karmantyú D110</v>
          </cell>
          <cell r="E5282">
            <v>0.05</v>
          </cell>
          <cell r="F5282">
            <v>1</v>
          </cell>
          <cell r="G5282">
            <v>0</v>
          </cell>
          <cell r="H5282" t="str">
            <v>db</v>
          </cell>
        </row>
        <row r="5283">
          <cell r="A5283" t="str">
            <v>LASC1011</v>
          </cell>
          <cell r="B5283" t="str">
            <v>WAVIN AS  cso D110x1,00m</v>
          </cell>
          <cell r="E5283">
            <v>0.05</v>
          </cell>
          <cell r="F5283">
            <v>1</v>
          </cell>
          <cell r="G5283">
            <v>0</v>
          </cell>
          <cell r="H5283" t="str">
            <v>db</v>
          </cell>
        </row>
        <row r="5284">
          <cell r="A5284" t="str">
            <v>LASC3012</v>
          </cell>
          <cell r="B5284" t="str">
            <v>WAVIN AS  cso D125x3m  tn,</v>
          </cell>
          <cell r="E5284">
            <v>0.05</v>
          </cell>
          <cell r="F5284">
            <v>1</v>
          </cell>
          <cell r="G5284">
            <v>0</v>
          </cell>
          <cell r="H5284" t="str">
            <v>db</v>
          </cell>
        </row>
        <row r="5285">
          <cell r="A5285" t="str">
            <v>LASC3016</v>
          </cell>
          <cell r="B5285" t="str">
            <v>WAVIN AS  cso D160x3m  tn,</v>
          </cell>
          <cell r="E5285">
            <v>0.05</v>
          </cell>
          <cell r="F5285">
            <v>1</v>
          </cell>
          <cell r="G5285">
            <v>0</v>
          </cell>
          <cell r="H5285" t="str">
            <v>db</v>
          </cell>
        </row>
        <row r="5286">
          <cell r="A5286" t="str">
            <v>LASD0705</v>
          </cell>
          <cell r="B5286" t="str">
            <v>WAVIN AS 87' ágidom D75/50</v>
          </cell>
          <cell r="E5286">
            <v>0.05</v>
          </cell>
          <cell r="F5286">
            <v>1</v>
          </cell>
          <cell r="G5286">
            <v>0</v>
          </cell>
          <cell r="H5286" t="str">
            <v>db</v>
          </cell>
        </row>
        <row r="5287">
          <cell r="A5287" t="str">
            <v>LASD0707</v>
          </cell>
          <cell r="B5287" t="str">
            <v>WAVIN AS 87' ágidom D75/75</v>
          </cell>
          <cell r="E5287">
            <v>0.05</v>
          </cell>
          <cell r="F5287">
            <v>1</v>
          </cell>
          <cell r="G5287">
            <v>0</v>
          </cell>
          <cell r="H5287" t="str">
            <v>db</v>
          </cell>
        </row>
        <row r="5288">
          <cell r="A5288" t="str">
            <v>LASD1107</v>
          </cell>
          <cell r="B5288" t="str">
            <v>WAVIN AS 87' ágidom D110/75</v>
          </cell>
          <cell r="E5288">
            <v>0.05</v>
          </cell>
          <cell r="F5288">
            <v>1</v>
          </cell>
          <cell r="G5288">
            <v>0</v>
          </cell>
          <cell r="H5288" t="str">
            <v>db</v>
          </cell>
        </row>
        <row r="5289">
          <cell r="A5289" t="str">
            <v>LASF05</v>
          </cell>
          <cell r="B5289" t="str">
            <v>WAVIN AS felhúzó tok D50</v>
          </cell>
          <cell r="E5289">
            <v>0.05</v>
          </cell>
          <cell r="F5289">
            <v>1</v>
          </cell>
          <cell r="G5289">
            <v>0</v>
          </cell>
          <cell r="H5289" t="str">
            <v>db</v>
          </cell>
        </row>
        <row r="5290">
          <cell r="A5290" t="str">
            <v>LASG0705</v>
          </cell>
          <cell r="B5290" t="str">
            <v>WAVIN AS 45' ágidom D75/50</v>
          </cell>
          <cell r="E5290">
            <v>0.05</v>
          </cell>
          <cell r="F5290">
            <v>1</v>
          </cell>
          <cell r="G5290">
            <v>0</v>
          </cell>
          <cell r="H5290" t="str">
            <v>db</v>
          </cell>
        </row>
        <row r="5291">
          <cell r="A5291" t="str">
            <v>LASG1111</v>
          </cell>
          <cell r="B5291" t="str">
            <v>WAVIN AS 45' ágidom D110/110</v>
          </cell>
          <cell r="E5291">
            <v>0.05</v>
          </cell>
          <cell r="F5291">
            <v>1</v>
          </cell>
          <cell r="G5291">
            <v>0</v>
          </cell>
          <cell r="H5291" t="str">
            <v>db</v>
          </cell>
        </row>
        <row r="5292">
          <cell r="A5292" t="str">
            <v>LASH1111</v>
          </cell>
          <cell r="B5292" t="str">
            <v>WAVIN AS 67' ágidom D110/110</v>
          </cell>
          <cell r="E5292">
            <v>0.05</v>
          </cell>
          <cell r="F5292">
            <v>1</v>
          </cell>
          <cell r="G5292">
            <v>0</v>
          </cell>
          <cell r="H5292" t="str">
            <v>db</v>
          </cell>
        </row>
        <row r="5293">
          <cell r="A5293" t="str">
            <v>LASI307</v>
          </cell>
          <cell r="B5293" t="str">
            <v>WAVIN AS könyök 30' D75</v>
          </cell>
          <cell r="E5293">
            <v>0.05</v>
          </cell>
          <cell r="F5293">
            <v>1</v>
          </cell>
          <cell r="G5293">
            <v>0</v>
          </cell>
          <cell r="H5293" t="str">
            <v>db</v>
          </cell>
        </row>
        <row r="5294">
          <cell r="A5294" t="str">
            <v>LASI407</v>
          </cell>
          <cell r="B5294" t="str">
            <v>WAVIN AS könyök 45' D75</v>
          </cell>
          <cell r="E5294">
            <v>0.05</v>
          </cell>
          <cell r="F5294">
            <v>1</v>
          </cell>
          <cell r="G5294">
            <v>0</v>
          </cell>
          <cell r="H5294" t="str">
            <v>db</v>
          </cell>
        </row>
        <row r="5295">
          <cell r="A5295" t="str">
            <v>LASI605</v>
          </cell>
          <cell r="B5295" t="str">
            <v>WAVIN AS könyök 67' D50</v>
          </cell>
          <cell r="E5295">
            <v>0.05</v>
          </cell>
          <cell r="F5295">
            <v>1</v>
          </cell>
          <cell r="G5295">
            <v>0</v>
          </cell>
          <cell r="H5295" t="str">
            <v>db</v>
          </cell>
        </row>
        <row r="5296">
          <cell r="A5296" t="str">
            <v>LASI607</v>
          </cell>
          <cell r="B5296" t="str">
            <v>WAVIN AS könyök 67' D75</v>
          </cell>
          <cell r="E5296">
            <v>0.05</v>
          </cell>
          <cell r="F5296">
            <v>1</v>
          </cell>
          <cell r="G5296">
            <v>0</v>
          </cell>
          <cell r="H5296" t="str">
            <v>db</v>
          </cell>
        </row>
        <row r="5297">
          <cell r="A5297" t="str">
            <v>LASI805</v>
          </cell>
          <cell r="B5297" t="str">
            <v>WAVIN AS könyök 87' D50</v>
          </cell>
          <cell r="E5297">
            <v>0.05</v>
          </cell>
          <cell r="F5297">
            <v>1</v>
          </cell>
          <cell r="G5297">
            <v>0</v>
          </cell>
          <cell r="H5297" t="str">
            <v>db</v>
          </cell>
        </row>
        <row r="5298">
          <cell r="A5298" t="str">
            <v>LASIS11</v>
          </cell>
          <cell r="B5298" t="str">
            <v>WAVIN AS szellőztető 135' D110</v>
          </cell>
          <cell r="E5298">
            <v>0.05</v>
          </cell>
          <cell r="F5298">
            <v>1</v>
          </cell>
          <cell r="G5298">
            <v>0</v>
          </cell>
          <cell r="H5298" t="str">
            <v>db</v>
          </cell>
        </row>
        <row r="5299">
          <cell r="A5299" t="str">
            <v>LASIZ411</v>
          </cell>
          <cell r="B5299" t="str">
            <v>WAVIN AS hosszú könyök 45'D110</v>
          </cell>
          <cell r="E5299">
            <v>0.05</v>
          </cell>
          <cell r="F5299">
            <v>1</v>
          </cell>
          <cell r="G5299">
            <v>0</v>
          </cell>
          <cell r="H5299" t="str">
            <v>db</v>
          </cell>
        </row>
        <row r="5300">
          <cell r="A5300" t="str">
            <v>LASKK12</v>
          </cell>
          <cell r="B5300" t="str">
            <v>WAVIN AS kettős karm, D125</v>
          </cell>
          <cell r="E5300">
            <v>0.05</v>
          </cell>
          <cell r="F5300">
            <v>1</v>
          </cell>
          <cell r="G5300">
            <v>0</v>
          </cell>
          <cell r="H5300" t="str">
            <v>db</v>
          </cell>
        </row>
        <row r="5301">
          <cell r="A5301" t="str">
            <v>LASKK16</v>
          </cell>
          <cell r="B5301" t="str">
            <v>WAVIN AS kettős karm, D160</v>
          </cell>
          <cell r="E5301">
            <v>0.05</v>
          </cell>
          <cell r="F5301">
            <v>1</v>
          </cell>
          <cell r="G5301">
            <v>0</v>
          </cell>
          <cell r="H5301" t="str">
            <v>db</v>
          </cell>
        </row>
        <row r="5302">
          <cell r="A5302" t="str">
            <v>LASS1105</v>
          </cell>
          <cell r="B5302" t="str">
            <v>WAVIN AS szűkítő D110/50</v>
          </cell>
          <cell r="E5302">
            <v>0.05</v>
          </cell>
          <cell r="F5302">
            <v>1</v>
          </cell>
          <cell r="G5302">
            <v>0</v>
          </cell>
          <cell r="H5302" t="str">
            <v>db</v>
          </cell>
        </row>
        <row r="5303">
          <cell r="A5303" t="str">
            <v>LASZ11</v>
          </cell>
          <cell r="B5303" t="str">
            <v>WAVIN AS hosszú tok D110</v>
          </cell>
          <cell r="E5303">
            <v>0.05</v>
          </cell>
          <cell r="F5303">
            <v>1</v>
          </cell>
          <cell r="G5303">
            <v>0</v>
          </cell>
          <cell r="H5303" t="str">
            <v>db</v>
          </cell>
        </row>
        <row r="5304">
          <cell r="A5304" t="str">
            <v>LEPC3031</v>
          </cell>
          <cell r="B5304" t="str">
            <v>ECOPLUS tok, cső D315x3,0m</v>
          </cell>
          <cell r="E5304">
            <v>0.05</v>
          </cell>
          <cell r="F5304">
            <v>1</v>
          </cell>
          <cell r="G5304">
            <v>30896.19</v>
          </cell>
          <cell r="H5304" t="str">
            <v>db</v>
          </cell>
        </row>
        <row r="5305">
          <cell r="A5305" t="str">
            <v>LEPC6020</v>
          </cell>
          <cell r="B5305" t="str">
            <v>ECOPLUS tok, cso D200x6,0m</v>
          </cell>
          <cell r="E5305">
            <v>0.05</v>
          </cell>
          <cell r="F5305">
            <v>1</v>
          </cell>
          <cell r="G5305">
            <v>24679.11</v>
          </cell>
          <cell r="H5305" t="str">
            <v>db</v>
          </cell>
        </row>
        <row r="5306">
          <cell r="A5306" t="str">
            <v>LEPC6031</v>
          </cell>
          <cell r="B5306" t="str">
            <v>ECOPLUS tok, cső D315x6,0m</v>
          </cell>
          <cell r="E5306">
            <v>0.05</v>
          </cell>
          <cell r="F5306">
            <v>1</v>
          </cell>
          <cell r="G5306">
            <v>48829.95</v>
          </cell>
          <cell r="H5306" t="str">
            <v>db</v>
          </cell>
        </row>
        <row r="5307">
          <cell r="A5307" t="str">
            <v>LEPG1611</v>
          </cell>
          <cell r="B5307" t="str">
            <v>ECOPLUS  ágidom D160 x 110 x 45</v>
          </cell>
          <cell r="E5307">
            <v>0.05</v>
          </cell>
          <cell r="F5307">
            <v>1</v>
          </cell>
          <cell r="G5307">
            <v>6229.04</v>
          </cell>
          <cell r="H5307" t="str">
            <v>db</v>
          </cell>
        </row>
        <row r="5308">
          <cell r="A5308" t="str">
            <v>LEPI420</v>
          </cell>
          <cell r="B5308" t="str">
            <v>ECOPLUS ív idom   D200 x 45</v>
          </cell>
          <cell r="E5308">
            <v>0.05</v>
          </cell>
          <cell r="F5308">
            <v>1</v>
          </cell>
          <cell r="G5308">
            <v>10441.65</v>
          </cell>
          <cell r="H5308" t="str">
            <v>db</v>
          </cell>
        </row>
        <row r="5309">
          <cell r="A5309" t="str">
            <v>LEPS1612</v>
          </cell>
          <cell r="B5309" t="str">
            <v>ECOPLUS szűkítő id, D160 x 125</v>
          </cell>
          <cell r="E5309">
            <v>0.05</v>
          </cell>
          <cell r="F5309">
            <v>1</v>
          </cell>
          <cell r="G5309">
            <v>2918.24</v>
          </cell>
          <cell r="H5309" t="str">
            <v>db</v>
          </cell>
        </row>
        <row r="5310">
          <cell r="A5310" t="str">
            <v>LEPS2016</v>
          </cell>
          <cell r="B5310" t="str">
            <v>ECOPLUS szűkítő id, D200x160</v>
          </cell>
          <cell r="E5310">
            <v>0.05</v>
          </cell>
          <cell r="F5310">
            <v>1</v>
          </cell>
          <cell r="G5310">
            <v>13552.23</v>
          </cell>
          <cell r="H5310" t="str">
            <v>db</v>
          </cell>
        </row>
        <row r="5311">
          <cell r="A5311" t="str">
            <v>LEPS3125</v>
          </cell>
          <cell r="B5311" t="str">
            <v>ECOPLUS szűkítő id, D315 x 250</v>
          </cell>
          <cell r="E5311">
            <v>0.05</v>
          </cell>
          <cell r="F5311">
            <v>1</v>
          </cell>
          <cell r="G5311">
            <v>28088.02</v>
          </cell>
          <cell r="H5311" t="str">
            <v>db</v>
          </cell>
        </row>
        <row r="5312">
          <cell r="A5312" t="str">
            <v>LEPV315</v>
          </cell>
          <cell r="B5312" t="str">
            <v>ECOPLUS végelzáró id, D315</v>
          </cell>
          <cell r="E5312">
            <v>0.05</v>
          </cell>
          <cell r="F5312">
            <v>1</v>
          </cell>
          <cell r="G5312">
            <v>13224.86</v>
          </cell>
          <cell r="H5312" t="str">
            <v>db</v>
          </cell>
        </row>
        <row r="5313">
          <cell r="A5313" t="str">
            <v>LPBS1107</v>
          </cell>
          <cell r="B5313" t="str">
            <v>BILINCS 110/75</v>
          </cell>
          <cell r="C5313">
            <v>952</v>
          </cell>
          <cell r="D5313" t="str">
            <v>HUF</v>
          </cell>
          <cell r="E5313">
            <v>0.05</v>
          </cell>
          <cell r="F5313">
            <v>1</v>
          </cell>
          <cell r="G5313">
            <v>376.51</v>
          </cell>
          <cell r="H5313" t="str">
            <v>db</v>
          </cell>
        </row>
        <row r="5314">
          <cell r="A5314" t="str">
            <v>LPBS543</v>
          </cell>
          <cell r="B5314" t="str">
            <v>BILINCS 50/40/32</v>
          </cell>
          <cell r="C5314">
            <v>461</v>
          </cell>
          <cell r="D5314" t="str">
            <v>HUF</v>
          </cell>
          <cell r="E5314">
            <v>0.05</v>
          </cell>
          <cell r="F5314">
            <v>1</v>
          </cell>
          <cell r="G5314">
            <v>190.98</v>
          </cell>
          <cell r="H5314" t="str">
            <v>db</v>
          </cell>
        </row>
        <row r="5315">
          <cell r="A5315" t="str">
            <v>LPC0105</v>
          </cell>
          <cell r="B5315" t="str">
            <v>PKEM tok, cso D50x0,15m</v>
          </cell>
          <cell r="E5315">
            <v>0.05</v>
          </cell>
          <cell r="F5315">
            <v>1</v>
          </cell>
          <cell r="G5315">
            <v>0</v>
          </cell>
          <cell r="H5315" t="str">
            <v>db</v>
          </cell>
        </row>
        <row r="5316">
          <cell r="A5316" t="str">
            <v>LPC0204</v>
          </cell>
          <cell r="B5316" t="str">
            <v>PKEM tok, cso D40x0,25m</v>
          </cell>
          <cell r="E5316">
            <v>0.05</v>
          </cell>
          <cell r="F5316">
            <v>1</v>
          </cell>
          <cell r="G5316">
            <v>187.97</v>
          </cell>
          <cell r="H5316" t="str">
            <v>db</v>
          </cell>
        </row>
        <row r="5317">
          <cell r="A5317" t="str">
            <v>LPC0207</v>
          </cell>
          <cell r="B5317" t="str">
            <v>PKEM tok, cso D75x0,25m</v>
          </cell>
          <cell r="E5317">
            <v>0.05</v>
          </cell>
          <cell r="F5317">
            <v>1</v>
          </cell>
          <cell r="G5317">
            <v>331.92</v>
          </cell>
          <cell r="H5317" t="str">
            <v>db</v>
          </cell>
        </row>
        <row r="5318">
          <cell r="A5318" t="str">
            <v>LPC0511</v>
          </cell>
          <cell r="B5318" t="str">
            <v>PKEM tok, cso D110x0,5m</v>
          </cell>
          <cell r="E5318">
            <v>0.05</v>
          </cell>
          <cell r="F5318">
            <v>1</v>
          </cell>
          <cell r="G5318">
            <v>723.23</v>
          </cell>
          <cell r="H5318" t="str">
            <v>db</v>
          </cell>
        </row>
        <row r="5319">
          <cell r="A5319" t="str">
            <v>LPC0516</v>
          </cell>
          <cell r="B5319" t="str">
            <v>PKEM tok, cso D160x0,5m</v>
          </cell>
          <cell r="E5319">
            <v>0.05</v>
          </cell>
          <cell r="F5319">
            <v>1</v>
          </cell>
          <cell r="G5319">
            <v>1251.6600000000001</v>
          </cell>
          <cell r="H5319" t="str">
            <v>db</v>
          </cell>
        </row>
        <row r="5320">
          <cell r="A5320" t="str">
            <v>LPC1003</v>
          </cell>
          <cell r="B5320" t="str">
            <v>PKEM tok, cso D32x1,0m</v>
          </cell>
          <cell r="E5320">
            <v>0.05</v>
          </cell>
          <cell r="F5320">
            <v>1</v>
          </cell>
          <cell r="G5320">
            <v>400.53</v>
          </cell>
          <cell r="H5320" t="str">
            <v>db</v>
          </cell>
        </row>
        <row r="5321">
          <cell r="A5321" t="str">
            <v>LPC1007</v>
          </cell>
          <cell r="B5321" t="str">
            <v>PKEM tok, cso D75x1,0m</v>
          </cell>
          <cell r="E5321">
            <v>0.05</v>
          </cell>
          <cell r="F5321">
            <v>1</v>
          </cell>
          <cell r="G5321">
            <v>668.58</v>
          </cell>
          <cell r="H5321" t="str">
            <v>db</v>
          </cell>
        </row>
        <row r="5322">
          <cell r="A5322" t="str">
            <v>LPC1503</v>
          </cell>
          <cell r="B5322" t="str">
            <v>PKEM tok, cso D32x1,5m</v>
          </cell>
          <cell r="E5322">
            <v>0.05</v>
          </cell>
          <cell r="F5322">
            <v>1</v>
          </cell>
          <cell r="G5322">
            <v>639.99</v>
          </cell>
          <cell r="H5322" t="str">
            <v>db</v>
          </cell>
        </row>
        <row r="5323">
          <cell r="A5323" t="str">
            <v>LPC1507</v>
          </cell>
          <cell r="B5323" t="str">
            <v>PKEM tok, cso D75x1,5m</v>
          </cell>
          <cell r="E5323">
            <v>0.05</v>
          </cell>
          <cell r="F5323">
            <v>1</v>
          </cell>
          <cell r="G5323">
            <v>979.27</v>
          </cell>
          <cell r="H5323" t="str">
            <v>db</v>
          </cell>
        </row>
        <row r="5324">
          <cell r="A5324" t="str">
            <v>LPC2011</v>
          </cell>
          <cell r="B5324" t="str">
            <v>PKEM tok, cso D110x2,0m</v>
          </cell>
          <cell r="E5324">
            <v>0.05</v>
          </cell>
          <cell r="F5324">
            <v>1</v>
          </cell>
          <cell r="G5324">
            <v>2116.46</v>
          </cell>
          <cell r="H5324" t="str">
            <v>db</v>
          </cell>
        </row>
        <row r="5325">
          <cell r="A5325" t="str">
            <v>LPD0707</v>
          </cell>
          <cell r="B5325" t="str">
            <v>PKEA ágidom D75 x 75 x 87,5</v>
          </cell>
          <cell r="E5325">
            <v>0.05</v>
          </cell>
          <cell r="F5325">
            <v>1</v>
          </cell>
          <cell r="G5325">
            <v>590.37</v>
          </cell>
          <cell r="H5325" t="str">
            <v>db</v>
          </cell>
        </row>
        <row r="5326">
          <cell r="A5326" t="str">
            <v>LPD1107</v>
          </cell>
          <cell r="B5326" t="str">
            <v>PKEA ágidom D110 x 75 x 87,5</v>
          </cell>
          <cell r="E5326">
            <v>0.05</v>
          </cell>
          <cell r="F5326">
            <v>1</v>
          </cell>
          <cell r="G5326">
            <v>0</v>
          </cell>
          <cell r="H5326" t="str">
            <v>db</v>
          </cell>
        </row>
        <row r="5327">
          <cell r="A5327" t="str">
            <v>LPD1611</v>
          </cell>
          <cell r="B5327" t="str">
            <v>PKEA ágidom D160 x 110x87,5</v>
          </cell>
          <cell r="E5327">
            <v>0.05</v>
          </cell>
          <cell r="F5327">
            <v>1</v>
          </cell>
          <cell r="G5327">
            <v>2239.63</v>
          </cell>
          <cell r="H5327" t="str">
            <v>db</v>
          </cell>
        </row>
        <row r="5328">
          <cell r="A5328" t="str">
            <v>LPD1616</v>
          </cell>
          <cell r="B5328" t="str">
            <v>PKEA ágidom D160 x 160x87,5</v>
          </cell>
          <cell r="E5328">
            <v>0.05</v>
          </cell>
          <cell r="F5328">
            <v>1</v>
          </cell>
          <cell r="G5328">
            <v>5718.27</v>
          </cell>
          <cell r="H5328" t="str">
            <v>db</v>
          </cell>
        </row>
        <row r="5329">
          <cell r="A5329" t="str">
            <v>LPE05</v>
          </cell>
          <cell r="B5329" t="str">
            <v>PK-NG szellőzőkivezető D50</v>
          </cell>
          <cell r="E5329">
            <v>0.05</v>
          </cell>
          <cell r="F5329">
            <v>1</v>
          </cell>
          <cell r="G5329">
            <v>0</v>
          </cell>
          <cell r="H5329" t="str">
            <v>db</v>
          </cell>
        </row>
        <row r="5330">
          <cell r="A5330" t="str">
            <v>LPE12</v>
          </cell>
          <cell r="B5330" t="str">
            <v>PK-NG szellőzőkivezető D125</v>
          </cell>
          <cell r="E5330">
            <v>0.05</v>
          </cell>
          <cell r="F5330">
            <v>1</v>
          </cell>
          <cell r="G5330">
            <v>3693.96</v>
          </cell>
          <cell r="H5330" t="str">
            <v>db</v>
          </cell>
        </row>
        <row r="5331">
          <cell r="A5331" t="str">
            <v>LPE16</v>
          </cell>
          <cell r="B5331" t="str">
            <v>PK-NG szellőzőkivezető D160</v>
          </cell>
          <cell r="E5331">
            <v>0.05</v>
          </cell>
          <cell r="F5331">
            <v>1</v>
          </cell>
          <cell r="G5331">
            <v>4983.08</v>
          </cell>
          <cell r="H5331" t="str">
            <v>db</v>
          </cell>
        </row>
        <row r="5332">
          <cell r="A5332" t="str">
            <v>LPF002</v>
          </cell>
          <cell r="B5332" t="str">
            <v>Bontható tömítőkészlet 2-4'</v>
          </cell>
          <cell r="E5332">
            <v>0.05</v>
          </cell>
          <cell r="F5332">
            <v>1</v>
          </cell>
          <cell r="G5332">
            <v>0</v>
          </cell>
          <cell r="H5332" t="str">
            <v>db</v>
          </cell>
        </row>
        <row r="5333">
          <cell r="A5333" t="str">
            <v>LPF003</v>
          </cell>
          <cell r="B5333" t="str">
            <v>Falátvezető komplett 3/4-2'</v>
          </cell>
          <cell r="E5333">
            <v>0.05</v>
          </cell>
          <cell r="F5333">
            <v>1</v>
          </cell>
          <cell r="G5333">
            <v>4885.33</v>
          </cell>
          <cell r="H5333" t="str">
            <v>db</v>
          </cell>
        </row>
        <row r="5334">
          <cell r="A5334" t="str">
            <v>LPF005</v>
          </cell>
          <cell r="B5334" t="str">
            <v>Falátvezető karima D180</v>
          </cell>
          <cell r="E5334">
            <v>0.05</v>
          </cell>
          <cell r="F5334">
            <v>1</v>
          </cell>
          <cell r="G5334">
            <v>0</v>
          </cell>
          <cell r="H5334" t="str">
            <v>db</v>
          </cell>
        </row>
        <row r="5335">
          <cell r="A5335" t="str">
            <v>LPF007</v>
          </cell>
          <cell r="B5335" t="str">
            <v>Falátvezető D160/250</v>
          </cell>
          <cell r="E5335">
            <v>0.05</v>
          </cell>
          <cell r="F5335">
            <v>1</v>
          </cell>
          <cell r="G5335">
            <v>0</v>
          </cell>
          <cell r="H5335" t="str">
            <v>db</v>
          </cell>
        </row>
        <row r="5336">
          <cell r="A5336" t="str">
            <v>LPFT050</v>
          </cell>
          <cell r="B5336" t="str">
            <v>Tűzvédelmi karmantyú D50</v>
          </cell>
          <cell r="E5336">
            <v>0.05</v>
          </cell>
          <cell r="F5336">
            <v>1</v>
          </cell>
          <cell r="G5336">
            <v>4011</v>
          </cell>
          <cell r="H5336" t="str">
            <v>db</v>
          </cell>
        </row>
        <row r="5337">
          <cell r="A5337" t="str">
            <v>LPFT075</v>
          </cell>
          <cell r="B5337" t="str">
            <v>Tűzvédelmi karmantyú D75</v>
          </cell>
          <cell r="E5337">
            <v>0.05</v>
          </cell>
          <cell r="F5337">
            <v>1</v>
          </cell>
          <cell r="G5337">
            <v>5796</v>
          </cell>
          <cell r="H5337" t="str">
            <v>db</v>
          </cell>
        </row>
        <row r="5338">
          <cell r="A5338" t="str">
            <v>LPG0404</v>
          </cell>
          <cell r="B5338" t="str">
            <v>PKEA ágidom  D40 x 40 x 45</v>
          </cell>
          <cell r="E5338">
            <v>0.05</v>
          </cell>
          <cell r="F5338">
            <v>1</v>
          </cell>
          <cell r="G5338">
            <v>286.47000000000003</v>
          </cell>
          <cell r="H5338" t="str">
            <v>db</v>
          </cell>
        </row>
        <row r="5339">
          <cell r="A5339" t="str">
            <v>LPG0503</v>
          </cell>
          <cell r="B5339" t="str">
            <v>PKEA ágidom  D50 x 32 x 45</v>
          </cell>
          <cell r="E5339">
            <v>0.05</v>
          </cell>
          <cell r="F5339">
            <v>1</v>
          </cell>
          <cell r="G5339">
            <v>448.5</v>
          </cell>
          <cell r="H5339" t="str">
            <v>db</v>
          </cell>
        </row>
        <row r="5340">
          <cell r="A5340" t="str">
            <v>LPG0707</v>
          </cell>
          <cell r="B5340" t="str">
            <v>PKEA ágidom  D75 x 75 x 45</v>
          </cell>
          <cell r="E5340">
            <v>0.05</v>
          </cell>
          <cell r="F5340">
            <v>1</v>
          </cell>
          <cell r="G5340">
            <v>617.89</v>
          </cell>
          <cell r="H5340" t="str">
            <v>db</v>
          </cell>
        </row>
        <row r="5341">
          <cell r="A5341" t="str">
            <v>VC125176GS</v>
          </cell>
          <cell r="B5341" t="str">
            <v>PE80 SDR17,6 D125X7,1 sárga cs</v>
          </cell>
          <cell r="C5341">
            <v>3460</v>
          </cell>
          <cell r="D5341" t="str">
            <v>HUF</v>
          </cell>
          <cell r="E5341">
            <v>0.05</v>
          </cell>
          <cell r="F5341">
            <v>1</v>
          </cell>
          <cell r="G5341">
            <v>1065.6298392169999</v>
          </cell>
          <cell r="H5341" t="str">
            <v>fm</v>
          </cell>
        </row>
        <row r="5342">
          <cell r="A5342" t="str">
            <v>VC14011GT</v>
          </cell>
          <cell r="B5342" t="str">
            <v>PE80 SDR11 D140X12,7 sárga cs.</v>
          </cell>
          <cell r="E5342">
            <v>0.05</v>
          </cell>
          <cell r="F5342">
            <v>1</v>
          </cell>
          <cell r="G5342">
            <v>1995.5029909049999</v>
          </cell>
          <cell r="H5342" t="str">
            <v>fm</v>
          </cell>
        </row>
        <row r="5343">
          <cell r="A5343" t="str">
            <v>VC160176GS</v>
          </cell>
          <cell r="B5343" t="str">
            <v>PE80 SDR17,6 D160X9,1 sárga cs</v>
          </cell>
          <cell r="C5343">
            <v>5654</v>
          </cell>
          <cell r="D5343" t="str">
            <v>HUF</v>
          </cell>
          <cell r="E5343">
            <v>0.05</v>
          </cell>
          <cell r="F5343">
            <v>1</v>
          </cell>
          <cell r="G5343">
            <v>1702.3064823130001</v>
          </cell>
          <cell r="H5343" t="str">
            <v>fm</v>
          </cell>
        </row>
        <row r="5344">
          <cell r="A5344" t="str">
            <v>VC18011GS</v>
          </cell>
          <cell r="B5344" t="str">
            <v>PE80 SDR11 D180X16,4 sárga cs.</v>
          </cell>
          <cell r="C5344">
            <v>11057</v>
          </cell>
          <cell r="D5344" t="str">
            <v>HUF</v>
          </cell>
          <cell r="E5344">
            <v>0.05</v>
          </cell>
          <cell r="F5344">
            <v>1</v>
          </cell>
          <cell r="G5344">
            <v>3329.9886055789998</v>
          </cell>
          <cell r="H5344" t="str">
            <v>fm</v>
          </cell>
        </row>
        <row r="5345">
          <cell r="A5345" t="str">
            <v>VC225176GS</v>
          </cell>
          <cell r="B5345" t="str">
            <v>PE80 SDR17,6 D225X12,8 sárga c</v>
          </cell>
          <cell r="C5345">
            <v>11228</v>
          </cell>
          <cell r="D5345" t="str">
            <v>HUF</v>
          </cell>
          <cell r="E5345">
            <v>0.05</v>
          </cell>
          <cell r="F5345">
            <v>1</v>
          </cell>
          <cell r="G5345">
            <v>3375.505333438</v>
          </cell>
          <cell r="H5345" t="str">
            <v>fm</v>
          </cell>
        </row>
        <row r="5346">
          <cell r="A5346" t="str">
            <v>VC25011GSR</v>
          </cell>
          <cell r="B5346" t="str">
            <v>PE80 SDR11 D250X22,7 sárga cs.</v>
          </cell>
          <cell r="E5346">
            <v>0.05</v>
          </cell>
          <cell r="F5346">
            <v>1</v>
          </cell>
          <cell r="G5346">
            <v>6202.3598284070004</v>
          </cell>
          <cell r="H5346" t="str">
            <v>fm</v>
          </cell>
        </row>
        <row r="5347">
          <cell r="A5347" t="str">
            <v>VC250176GS</v>
          </cell>
          <cell r="B5347" t="str">
            <v>PE80 SDR17,6 D250X14,2 sárga c</v>
          </cell>
          <cell r="C5347">
            <v>14204</v>
          </cell>
          <cell r="D5347" t="str">
            <v>HUF</v>
          </cell>
          <cell r="E5347">
            <v>0.05</v>
          </cell>
          <cell r="F5347">
            <v>1</v>
          </cell>
          <cell r="G5347">
            <v>4164.4380108300002</v>
          </cell>
          <cell r="H5347" t="str">
            <v>fm</v>
          </cell>
        </row>
        <row r="5348">
          <cell r="A5348" t="str">
            <v>VC28011GSR</v>
          </cell>
          <cell r="B5348" t="str">
            <v>PE80 SDR11 D280X25,4 sárga cs.</v>
          </cell>
          <cell r="E5348">
            <v>0.05</v>
          </cell>
          <cell r="F5348">
            <v>1</v>
          </cell>
          <cell r="G5348">
            <v>7959.9164510580003</v>
          </cell>
          <cell r="H5348" t="str">
            <v>fm</v>
          </cell>
        </row>
        <row r="5349">
          <cell r="A5349" t="str">
            <v>VC315176GS</v>
          </cell>
          <cell r="B5349" t="str">
            <v>PE80 SDR17,6 D315X17,9 sárga c</v>
          </cell>
          <cell r="C5349">
            <v>22772</v>
          </cell>
          <cell r="D5349" t="str">
            <v>HUF</v>
          </cell>
          <cell r="E5349">
            <v>0.05</v>
          </cell>
          <cell r="F5349">
            <v>1</v>
          </cell>
          <cell r="G5349">
            <v>6421.708739398</v>
          </cell>
          <cell r="H5349" t="str">
            <v>fm</v>
          </cell>
        </row>
        <row r="5350">
          <cell r="A5350" t="str">
            <v>VC40011GS</v>
          </cell>
          <cell r="B5350" t="str">
            <v>PE80 SDR11 D400X36,4 sárga cs.</v>
          </cell>
          <cell r="E5350">
            <v>0.05</v>
          </cell>
          <cell r="F5350">
            <v>1</v>
          </cell>
          <cell r="G5350">
            <v>16983.490034438</v>
          </cell>
          <cell r="H5350" t="str">
            <v>fm</v>
          </cell>
        </row>
        <row r="5351">
          <cell r="A5351" t="str">
            <v>VY05011GT</v>
          </cell>
          <cell r="B5351" t="str">
            <v>PIPE PE80 SDR11 D50X4,6 FINA Y</v>
          </cell>
          <cell r="E5351">
            <v>0.05</v>
          </cell>
          <cell r="F5351">
            <v>1</v>
          </cell>
          <cell r="G5351">
            <v>222.01947910000001</v>
          </cell>
          <cell r="H5351" t="str">
            <v>fm</v>
          </cell>
        </row>
        <row r="5352">
          <cell r="A5352" t="str">
            <v>VY07511GT</v>
          </cell>
          <cell r="B5352" t="str">
            <v>PIPE PE80 SDR11 D75X6,8 FINA Y</v>
          </cell>
          <cell r="E5352">
            <v>0.05</v>
          </cell>
          <cell r="F5352">
            <v>1</v>
          </cell>
          <cell r="G5352">
            <v>501.70807692300002</v>
          </cell>
          <cell r="H5352" t="str">
            <v>fm</v>
          </cell>
        </row>
        <row r="5353">
          <cell r="A5353" t="str">
            <v>VY09011GS</v>
          </cell>
          <cell r="B5353" t="str">
            <v>PIPE PE80 SDR11 D90X8,2 FINA Y</v>
          </cell>
          <cell r="E5353">
            <v>0.05</v>
          </cell>
          <cell r="F5353">
            <v>1</v>
          </cell>
          <cell r="G5353">
            <v>734.86121205799998</v>
          </cell>
          <cell r="H5353" t="str">
            <v>fm</v>
          </cell>
        </row>
        <row r="5354">
          <cell r="A5354" t="str">
            <v>VY11011GT</v>
          </cell>
          <cell r="B5354" t="str">
            <v>PIPE PE80 SDR11 D110X10 FINA Y</v>
          </cell>
          <cell r="E5354">
            <v>0.05</v>
          </cell>
          <cell r="F5354">
            <v>1</v>
          </cell>
          <cell r="G5354">
            <v>1100.574601134</v>
          </cell>
          <cell r="H5354" t="str">
            <v>fm</v>
          </cell>
        </row>
        <row r="5355">
          <cell r="A5355" t="str">
            <v>VZ04911</v>
          </cell>
          <cell r="B5355" t="str">
            <v>PE80 D49x11 vastagfalu cső</v>
          </cell>
          <cell r="E5355">
            <v>0.05</v>
          </cell>
          <cell r="F5355">
            <v>1</v>
          </cell>
          <cell r="G5355">
            <v>537.25003790000005</v>
          </cell>
          <cell r="H5355" t="str">
            <v>fm</v>
          </cell>
        </row>
        <row r="5356">
          <cell r="A5356" t="str">
            <v>VZ074145</v>
          </cell>
          <cell r="B5356" t="str">
            <v>PE80 D74x14,5 vastagfalu cső</v>
          </cell>
          <cell r="E5356">
            <v>0.05</v>
          </cell>
          <cell r="F5356">
            <v>1</v>
          </cell>
          <cell r="G5356">
            <v>1144.9311595510001</v>
          </cell>
          <cell r="H5356" t="str">
            <v>fm</v>
          </cell>
        </row>
        <row r="5357">
          <cell r="A5357" t="str">
            <v>VZ16632</v>
          </cell>
          <cell r="B5357" t="str">
            <v>PE80 D166x32  vastagfalu cső</v>
          </cell>
          <cell r="E5357">
            <v>0.05</v>
          </cell>
          <cell r="F5357">
            <v>1</v>
          </cell>
          <cell r="G5357">
            <v>5438.1467203370003</v>
          </cell>
          <cell r="H5357" t="str">
            <v>fm</v>
          </cell>
        </row>
        <row r="5358">
          <cell r="A5358" t="str">
            <v>VZ24829</v>
          </cell>
          <cell r="B5358" t="str">
            <v>PE80 D248x29 vastagfalu cső</v>
          </cell>
          <cell r="E5358">
            <v>0.05</v>
          </cell>
          <cell r="F5358">
            <v>1</v>
          </cell>
          <cell r="G5358">
            <v>8348.0719116309992</v>
          </cell>
          <cell r="H5358" t="str">
            <v>fm</v>
          </cell>
        </row>
        <row r="5359">
          <cell r="A5359" t="str">
            <v>WAB730</v>
          </cell>
          <cell r="B5359" t="str">
            <v>ESŐVIZGYÜJTŐ FEKETE</v>
          </cell>
          <cell r="E5359">
            <v>0.05</v>
          </cell>
          <cell r="F5359">
            <v>1</v>
          </cell>
          <cell r="G5359">
            <v>0</v>
          </cell>
          <cell r="H5359" t="str">
            <v>db</v>
          </cell>
        </row>
        <row r="5360">
          <cell r="A5360" t="str">
            <v>WAB737</v>
          </cell>
          <cell r="B5360" t="str">
            <v>LEF,CSŐ ADAPTER (N-K)SIM, FEK,</v>
          </cell>
          <cell r="E5360">
            <v>0.05</v>
          </cell>
          <cell r="F5360">
            <v>1</v>
          </cell>
          <cell r="G5360">
            <v>0</v>
          </cell>
          <cell r="H5360" t="str">
            <v>db</v>
          </cell>
        </row>
        <row r="5361">
          <cell r="A5361" t="str">
            <v>WAB740</v>
          </cell>
          <cell r="B5361" t="str">
            <v>VÉGELZÁRÓ BELSŐ BALOS FEKETE</v>
          </cell>
          <cell r="E5361">
            <v>0.05</v>
          </cell>
          <cell r="F5361">
            <v>1</v>
          </cell>
          <cell r="G5361">
            <v>0</v>
          </cell>
          <cell r="H5361" t="str">
            <v>db</v>
          </cell>
        </row>
        <row r="5362">
          <cell r="A5362" t="str">
            <v>WAB741</v>
          </cell>
          <cell r="B5362" t="str">
            <v>VÉGELZÁRÓ KÜLSŐ BALOS FEKETE</v>
          </cell>
          <cell r="E5362">
            <v>0.05</v>
          </cell>
          <cell r="F5362">
            <v>1</v>
          </cell>
          <cell r="G5362">
            <v>0</v>
          </cell>
          <cell r="H5362" t="str">
            <v>db</v>
          </cell>
        </row>
        <row r="5363">
          <cell r="A5363" t="str">
            <v>WAB753</v>
          </cell>
          <cell r="B5363" t="str">
            <v>CSAT,SZÖGLET KÜLSŐ 90° FEKETE</v>
          </cell>
          <cell r="E5363">
            <v>0.05</v>
          </cell>
          <cell r="F5363">
            <v>1</v>
          </cell>
          <cell r="G5363">
            <v>403.49</v>
          </cell>
          <cell r="H5363" t="str">
            <v>db</v>
          </cell>
        </row>
        <row r="5364">
          <cell r="A5364" t="str">
            <v>WAN723</v>
          </cell>
          <cell r="B5364" t="str">
            <v>LEF,CSŐCSATL, RÖGZITŐVEL BARNA</v>
          </cell>
          <cell r="E5364">
            <v>0.05</v>
          </cell>
          <cell r="F5364">
            <v>1</v>
          </cell>
          <cell r="G5364">
            <v>145.52000000000001</v>
          </cell>
          <cell r="H5364" t="str">
            <v>db</v>
          </cell>
        </row>
        <row r="5365">
          <cell r="A5365" t="str">
            <v>WAN726</v>
          </cell>
          <cell r="B5365" t="str">
            <v>LEF,CSŐ KÖNYÖK,SIMA  BARNA</v>
          </cell>
          <cell r="E5365">
            <v>0.05</v>
          </cell>
          <cell r="F5365">
            <v>1</v>
          </cell>
          <cell r="G5365">
            <v>0</v>
          </cell>
          <cell r="H5365" t="str">
            <v>db</v>
          </cell>
        </row>
        <row r="5366">
          <cell r="A5366" t="str">
            <v>WAN731</v>
          </cell>
          <cell r="B5366" t="str">
            <v>LEFOLYÓCSŐ TÁVT,IDOM BARNA</v>
          </cell>
          <cell r="E5366">
            <v>0.05</v>
          </cell>
          <cell r="F5366">
            <v>1</v>
          </cell>
          <cell r="G5366">
            <v>65.23</v>
          </cell>
          <cell r="H5366" t="str">
            <v>db</v>
          </cell>
        </row>
        <row r="5367">
          <cell r="A5367" t="str">
            <v>WAN737</v>
          </cell>
          <cell r="B5367" t="str">
            <v>LEF,CSŐ ADAPTER (N-K)SIM, BAR,</v>
          </cell>
          <cell r="E5367">
            <v>0.05</v>
          </cell>
          <cell r="F5367">
            <v>1</v>
          </cell>
          <cell r="G5367">
            <v>0</v>
          </cell>
          <cell r="H5367" t="str">
            <v>db</v>
          </cell>
        </row>
        <row r="5368">
          <cell r="A5368" t="str">
            <v>WAN741</v>
          </cell>
          <cell r="B5368" t="str">
            <v>VÉGELZÁRÓ KÜLSŐ BALOS BARNA</v>
          </cell>
          <cell r="E5368">
            <v>0.05</v>
          </cell>
          <cell r="F5368">
            <v>1</v>
          </cell>
          <cell r="G5368">
            <v>0</v>
          </cell>
          <cell r="H5368" t="str">
            <v>db</v>
          </cell>
        </row>
        <row r="5369">
          <cell r="A5369" t="str">
            <v>WAN753</v>
          </cell>
          <cell r="B5369" t="str">
            <v>CSAT,SZÖGLET KÜLSŐ 90° BARNA</v>
          </cell>
          <cell r="E5369">
            <v>0.05</v>
          </cell>
          <cell r="F5369">
            <v>1</v>
          </cell>
          <cell r="G5369">
            <v>497</v>
          </cell>
          <cell r="H5369" t="str">
            <v>db</v>
          </cell>
        </row>
        <row r="5370">
          <cell r="A5370" t="str">
            <v>WAN784</v>
          </cell>
          <cell r="B5370" t="str">
            <v>LEFOLYÓCSŐ 4M-ES BARNA</v>
          </cell>
          <cell r="E5370">
            <v>0.05</v>
          </cell>
          <cell r="F5370">
            <v>1</v>
          </cell>
          <cell r="G5370">
            <v>1120.3900000000001</v>
          </cell>
          <cell r="H5370" t="str">
            <v>db</v>
          </cell>
        </row>
        <row r="5371">
          <cell r="A5371" t="str">
            <v>WAW706</v>
          </cell>
          <cell r="B5371" t="str">
            <v>BETORKOLÓ IDOM FEHÉR</v>
          </cell>
          <cell r="E5371">
            <v>0.05</v>
          </cell>
          <cell r="F5371">
            <v>1</v>
          </cell>
          <cell r="G5371">
            <v>473.18</v>
          </cell>
          <cell r="H5371" t="str">
            <v>db</v>
          </cell>
        </row>
        <row r="5372">
          <cell r="A5372" t="str">
            <v>WAW709</v>
          </cell>
          <cell r="B5372" t="str">
            <v>CSATORNA ÖSSZEKÖTŐ ID, FEHÉR</v>
          </cell>
          <cell r="E5372">
            <v>0.05</v>
          </cell>
          <cell r="F5372">
            <v>1</v>
          </cell>
          <cell r="G5372">
            <v>291.91000000000003</v>
          </cell>
          <cell r="H5372" t="str">
            <v>db</v>
          </cell>
        </row>
        <row r="5373">
          <cell r="A5373" t="str">
            <v>WAW730</v>
          </cell>
          <cell r="B5373" t="str">
            <v>ESŐVIZGYÜJTŐ FEHÉR</v>
          </cell>
          <cell r="E5373">
            <v>0.05</v>
          </cell>
          <cell r="F5373">
            <v>1</v>
          </cell>
          <cell r="G5373">
            <v>0</v>
          </cell>
          <cell r="H5373" t="str">
            <v>db</v>
          </cell>
        </row>
        <row r="5374">
          <cell r="A5374" t="str">
            <v>WAW737</v>
          </cell>
          <cell r="B5374" t="str">
            <v>LEF,CSŐ ADAPTER (N-K)SIM, FEH,</v>
          </cell>
          <cell r="E5374">
            <v>0.05</v>
          </cell>
          <cell r="F5374">
            <v>1</v>
          </cell>
          <cell r="G5374">
            <v>67.510000000000005</v>
          </cell>
          <cell r="H5374" t="str">
            <v>db</v>
          </cell>
        </row>
        <row r="5375">
          <cell r="A5375" t="str">
            <v>WAW739</v>
          </cell>
          <cell r="B5375" t="str">
            <v>LEF,CSŐ IDOM LÁBAZATHOZ FEHÉR</v>
          </cell>
          <cell r="E5375">
            <v>0.05</v>
          </cell>
          <cell r="F5375">
            <v>1</v>
          </cell>
          <cell r="G5375">
            <v>189.08</v>
          </cell>
          <cell r="H5375" t="str">
            <v>db</v>
          </cell>
        </row>
        <row r="5376">
          <cell r="A5376" t="str">
            <v>WAW740</v>
          </cell>
          <cell r="B5376" t="str">
            <v>VÉGELZÁRÓ BELSŐ BALOS FEHÉR</v>
          </cell>
          <cell r="E5376">
            <v>0.05</v>
          </cell>
          <cell r="F5376">
            <v>1</v>
          </cell>
          <cell r="G5376">
            <v>71.650000000000006</v>
          </cell>
          <cell r="H5376" t="str">
            <v>db</v>
          </cell>
        </row>
        <row r="5377">
          <cell r="A5377" t="str">
            <v>WAW749</v>
          </cell>
          <cell r="B5377" t="str">
            <v>FÜGGÖ CSATORNATARTÓ FEHÉR</v>
          </cell>
          <cell r="E5377">
            <v>0.05</v>
          </cell>
          <cell r="F5377">
            <v>1</v>
          </cell>
          <cell r="G5377">
            <v>147.41</v>
          </cell>
          <cell r="H5377" t="str">
            <v>db</v>
          </cell>
        </row>
        <row r="5378">
          <cell r="A5378" t="str">
            <v>WAW759</v>
          </cell>
          <cell r="B5378" t="str">
            <v>LEFOLYÓCSŐ TISZT,IDOM FEHÉR</v>
          </cell>
          <cell r="E5378">
            <v>0.05</v>
          </cell>
          <cell r="F5378">
            <v>1</v>
          </cell>
          <cell r="G5378">
            <v>0</v>
          </cell>
          <cell r="H5378" t="str">
            <v>db</v>
          </cell>
        </row>
        <row r="5379">
          <cell r="A5379" t="str">
            <v>WAY111</v>
          </cell>
          <cell r="B5379" t="str">
            <v>ESŐVÍZGYÜJTŐ SIMA SÁRGA</v>
          </cell>
          <cell r="E5379">
            <v>0.05</v>
          </cell>
          <cell r="F5379">
            <v>1</v>
          </cell>
          <cell r="G5379">
            <v>0</v>
          </cell>
          <cell r="H5379" t="str">
            <v>db</v>
          </cell>
        </row>
        <row r="5380">
          <cell r="A5380" t="str">
            <v>WENA075XXXX</v>
          </cell>
          <cell r="B5380" t="str">
            <v>Elektrokarmantyú 75</v>
          </cell>
          <cell r="E5380">
            <v>0.05</v>
          </cell>
          <cell r="F5380">
            <v>1</v>
          </cell>
          <cell r="G5380">
            <v>1180</v>
          </cell>
          <cell r="H5380" t="str">
            <v>db</v>
          </cell>
        </row>
        <row r="5381">
          <cell r="A5381" t="str">
            <v>WENA090XXXX</v>
          </cell>
          <cell r="B5381" t="str">
            <v>Elektrokarmantyú 90</v>
          </cell>
          <cell r="E5381">
            <v>0.05</v>
          </cell>
          <cell r="F5381">
            <v>1</v>
          </cell>
          <cell r="G5381">
            <v>2225.5500000000002</v>
          </cell>
          <cell r="H5381" t="str">
            <v>db</v>
          </cell>
        </row>
        <row r="5382">
          <cell r="A5382" t="str">
            <v>WENA110XXXX</v>
          </cell>
          <cell r="B5382" t="str">
            <v>Elektrokarmantyú 110</v>
          </cell>
          <cell r="E5382">
            <v>0.05</v>
          </cell>
          <cell r="F5382">
            <v>1</v>
          </cell>
          <cell r="G5382">
            <v>2880.05</v>
          </cell>
          <cell r="H5382" t="str">
            <v>db</v>
          </cell>
        </row>
        <row r="5383">
          <cell r="A5383" t="str">
            <v>WKKVP20XXX</v>
          </cell>
          <cell r="B5383" t="str">
            <v>Krómozott sapka csempeszelephez D20</v>
          </cell>
          <cell r="E5383">
            <v>0.05</v>
          </cell>
          <cell r="F5383">
            <v>1</v>
          </cell>
          <cell r="G5383">
            <v>711.96</v>
          </cell>
          <cell r="H5383" t="str">
            <v>db</v>
          </cell>
        </row>
        <row r="5384">
          <cell r="A5384" t="str">
            <v>WNAP032XXXX</v>
          </cell>
          <cell r="B5384" t="str">
            <v>Hegesztő idompár 32</v>
          </cell>
          <cell r="E5384">
            <v>0.05</v>
          </cell>
          <cell r="F5384">
            <v>1</v>
          </cell>
          <cell r="G5384">
            <v>2348.2399999999998</v>
          </cell>
          <cell r="H5384" t="str">
            <v>db</v>
          </cell>
        </row>
        <row r="5385">
          <cell r="A5385" t="str">
            <v>WNAP090XXXX</v>
          </cell>
          <cell r="B5385" t="str">
            <v>Hegesztő idompár 90</v>
          </cell>
          <cell r="E5385">
            <v>0.05</v>
          </cell>
          <cell r="F5385">
            <v>1</v>
          </cell>
          <cell r="G5385">
            <v>4747.08</v>
          </cell>
          <cell r="H5385" t="str">
            <v>db</v>
          </cell>
        </row>
        <row r="5386">
          <cell r="A5386" t="str">
            <v>WNAP110XXXX</v>
          </cell>
          <cell r="B5386" t="str">
            <v>Hegesztő idompár 110</v>
          </cell>
          <cell r="E5386">
            <v>0.05</v>
          </cell>
          <cell r="F5386">
            <v>1</v>
          </cell>
          <cell r="G5386">
            <v>8247.7900000000009</v>
          </cell>
          <cell r="H5386" t="str">
            <v>db</v>
          </cell>
        </row>
        <row r="5387">
          <cell r="A5387" t="str">
            <v>WPRE032XXXX</v>
          </cell>
          <cell r="B5387" t="str">
            <v>Műanyag bilincs 32 EK</v>
          </cell>
          <cell r="E5387">
            <v>0.05</v>
          </cell>
          <cell r="F5387">
            <v>1</v>
          </cell>
          <cell r="G5387">
            <v>27.63</v>
          </cell>
          <cell r="H5387" t="str">
            <v>db</v>
          </cell>
        </row>
        <row r="5388">
          <cell r="A5388" t="str">
            <v>WPRI050XXXX</v>
          </cell>
          <cell r="B5388" t="str">
            <v>Lazakarima 50 DN40</v>
          </cell>
          <cell r="E5388">
            <v>0.05</v>
          </cell>
          <cell r="F5388">
            <v>1</v>
          </cell>
          <cell r="G5388">
            <v>1327.66</v>
          </cell>
          <cell r="H5388" t="str">
            <v>db</v>
          </cell>
        </row>
        <row r="5389">
          <cell r="A5389" t="str">
            <v>WPRP110XXXX</v>
          </cell>
          <cell r="B5389" t="str">
            <v>Műanyag bilincs 110</v>
          </cell>
          <cell r="E5389">
            <v>0.05</v>
          </cell>
          <cell r="F5389">
            <v>1</v>
          </cell>
          <cell r="G5389">
            <v>180</v>
          </cell>
          <cell r="H5389" t="str">
            <v>db</v>
          </cell>
        </row>
        <row r="5390">
          <cell r="A5390" t="str">
            <v>WREZ050140X</v>
          </cell>
          <cell r="B5390" t="str">
            <v>Görgös csővágó olló D50-140mm</v>
          </cell>
          <cell r="E5390">
            <v>0.05</v>
          </cell>
          <cell r="F5390">
            <v>1</v>
          </cell>
          <cell r="G5390">
            <v>27716.66</v>
          </cell>
          <cell r="H5390" t="str">
            <v>db</v>
          </cell>
        </row>
        <row r="5391">
          <cell r="A5391" t="str">
            <v>WREZS02025X</v>
          </cell>
          <cell r="B5391" t="str">
            <v>Stabi csőhegyező 20-25</v>
          </cell>
          <cell r="E5391">
            <v>0.05</v>
          </cell>
          <cell r="F5391">
            <v>1</v>
          </cell>
          <cell r="G5391">
            <v>2707.2</v>
          </cell>
          <cell r="H5391" t="str">
            <v>db</v>
          </cell>
        </row>
        <row r="5392">
          <cell r="A5392" t="str">
            <v>WREZS063XXX</v>
          </cell>
          <cell r="B5392" t="str">
            <v>Stabi csőhegyező 63</v>
          </cell>
          <cell r="E5392">
            <v>0.05</v>
          </cell>
          <cell r="F5392">
            <v>1</v>
          </cell>
          <cell r="G5392">
            <v>4835.1400000000003</v>
          </cell>
          <cell r="H5392" t="str">
            <v>db</v>
          </cell>
        </row>
        <row r="5393">
          <cell r="A5393" t="str">
            <v>WREZS110XXX</v>
          </cell>
          <cell r="B5393" t="str">
            <v>Stabi csőhegyező 110</v>
          </cell>
          <cell r="E5393">
            <v>0.05</v>
          </cell>
          <cell r="F5393">
            <v>1</v>
          </cell>
          <cell r="G5393">
            <v>12711.6</v>
          </cell>
          <cell r="H5393" t="str">
            <v>db</v>
          </cell>
        </row>
        <row r="5394">
          <cell r="A5394" t="str">
            <v>WSDG02020XX</v>
          </cell>
          <cell r="B5394" t="str">
            <v>Karmantyú PP menettel 20x1/2</v>
          </cell>
          <cell r="E5394">
            <v>0.05</v>
          </cell>
          <cell r="F5394">
            <v>1</v>
          </cell>
          <cell r="G5394">
            <v>62.97</v>
          </cell>
          <cell r="H5394" t="str">
            <v>db</v>
          </cell>
        </row>
        <row r="5395">
          <cell r="A5395" t="str">
            <v>WSDG02025XX</v>
          </cell>
          <cell r="B5395" t="str">
            <v>Karmantyú PP menettel 20x3/4</v>
          </cell>
          <cell r="E5395">
            <v>0.05</v>
          </cell>
          <cell r="F5395">
            <v>1</v>
          </cell>
          <cell r="G5395">
            <v>46.69</v>
          </cell>
          <cell r="H5395" t="str">
            <v>db</v>
          </cell>
        </row>
        <row r="5396">
          <cell r="A5396" t="str">
            <v>WSDG02525XX</v>
          </cell>
          <cell r="B5396" t="str">
            <v>Karmantyú PP menettel 25x3/4</v>
          </cell>
          <cell r="E5396">
            <v>0.05</v>
          </cell>
          <cell r="F5396">
            <v>1</v>
          </cell>
          <cell r="G5396">
            <v>93.36</v>
          </cell>
          <cell r="H5396" t="str">
            <v>db</v>
          </cell>
        </row>
        <row r="5397">
          <cell r="A5397" t="str">
            <v>WSDG03232XX</v>
          </cell>
          <cell r="B5397" t="str">
            <v>Karmantyú PP menettel 32x1</v>
          </cell>
          <cell r="E5397">
            <v>0.05</v>
          </cell>
          <cell r="F5397">
            <v>1</v>
          </cell>
          <cell r="G5397">
            <v>128.91999999999999</v>
          </cell>
          <cell r="H5397" t="str">
            <v>db</v>
          </cell>
        </row>
        <row r="5398">
          <cell r="A5398" t="str">
            <v>WSHM02025XX</v>
          </cell>
          <cell r="B5398" t="str">
            <v>Rézhollandis csatlakozó BM 20 x 3/4</v>
          </cell>
          <cell r="E5398">
            <v>0.05</v>
          </cell>
          <cell r="F5398">
            <v>1</v>
          </cell>
          <cell r="G5398">
            <v>147.07</v>
          </cell>
          <cell r="H5398" t="str">
            <v>db</v>
          </cell>
        </row>
        <row r="5399">
          <cell r="A5399" t="str">
            <v>WSKO03245XX</v>
          </cell>
          <cell r="B5399" t="str">
            <v>Könyök 45°32  BB</v>
          </cell>
          <cell r="E5399">
            <v>0.05</v>
          </cell>
          <cell r="F5399">
            <v>1</v>
          </cell>
          <cell r="G5399">
            <v>41.18</v>
          </cell>
          <cell r="H5399" t="str">
            <v>db</v>
          </cell>
        </row>
        <row r="5400">
          <cell r="A5400" t="str">
            <v>WSKO06345XX</v>
          </cell>
          <cell r="B5400" t="str">
            <v>Könyök 45°63  BB</v>
          </cell>
          <cell r="E5400">
            <v>0.05</v>
          </cell>
          <cell r="F5400">
            <v>1</v>
          </cell>
          <cell r="G5400">
            <v>395.12</v>
          </cell>
          <cell r="H5400" t="str">
            <v>db</v>
          </cell>
        </row>
        <row r="5401">
          <cell r="A5401" t="str">
            <v>WSKO07545XX</v>
          </cell>
          <cell r="B5401" t="str">
            <v>Könyök 45°75  BB</v>
          </cell>
          <cell r="E5401">
            <v>0.05</v>
          </cell>
          <cell r="F5401">
            <v>1</v>
          </cell>
          <cell r="G5401">
            <v>633.72</v>
          </cell>
          <cell r="H5401" t="str">
            <v>db</v>
          </cell>
        </row>
        <row r="5402">
          <cell r="A5402" t="str">
            <v>WSKO11645XX</v>
          </cell>
          <cell r="B5402" t="str">
            <v>Könyök 45° 16 KB</v>
          </cell>
          <cell r="E5402">
            <v>0.05</v>
          </cell>
          <cell r="F5402">
            <v>1</v>
          </cell>
          <cell r="G5402">
            <v>40.799999999999997</v>
          </cell>
          <cell r="H5402" t="str">
            <v>db</v>
          </cell>
        </row>
        <row r="5403">
          <cell r="A5403" t="str">
            <v>WSKO12045XX</v>
          </cell>
          <cell r="B5403" t="str">
            <v>Könyök 45° 20 KB</v>
          </cell>
          <cell r="E5403">
            <v>0.05</v>
          </cell>
          <cell r="F5403">
            <v>1</v>
          </cell>
          <cell r="G5403">
            <v>57.66</v>
          </cell>
          <cell r="H5403" t="str">
            <v>db</v>
          </cell>
        </row>
        <row r="5404">
          <cell r="A5404" t="str">
            <v>WSKO12545XX</v>
          </cell>
          <cell r="B5404" t="str">
            <v>Könyök 45° 25 KB</v>
          </cell>
          <cell r="E5404">
            <v>0.05</v>
          </cell>
          <cell r="F5404">
            <v>1</v>
          </cell>
          <cell r="G5404">
            <v>82.29</v>
          </cell>
          <cell r="H5404" t="str">
            <v>db</v>
          </cell>
        </row>
        <row r="5405">
          <cell r="A5405" t="str">
            <v>WSKO125XXXX</v>
          </cell>
          <cell r="B5405" t="str">
            <v>Könyök 90° 25 KB</v>
          </cell>
          <cell r="E5405">
            <v>0.05</v>
          </cell>
          <cell r="F5405">
            <v>1</v>
          </cell>
          <cell r="G5405">
            <v>27.46</v>
          </cell>
          <cell r="H5405" t="str">
            <v>db</v>
          </cell>
        </row>
        <row r="5406">
          <cell r="A5406" t="str">
            <v>WSKOE02525X</v>
          </cell>
          <cell r="B5406" t="str">
            <v>Könyök 90° fém KM 25x3/4</v>
          </cell>
          <cell r="E5406">
            <v>0.05</v>
          </cell>
          <cell r="F5406">
            <v>1</v>
          </cell>
          <cell r="G5406">
            <v>243.16</v>
          </cell>
          <cell r="H5406" t="str">
            <v>db</v>
          </cell>
        </row>
        <row r="5407">
          <cell r="A5407" t="str">
            <v>WSKOI02520E</v>
          </cell>
          <cell r="B5407" t="str">
            <v>Könyök 90° fém BM 25x1/2 EK</v>
          </cell>
          <cell r="E5407">
            <v>0.05</v>
          </cell>
          <cell r="F5407">
            <v>1</v>
          </cell>
          <cell r="G5407">
            <v>175.39</v>
          </cell>
          <cell r="H5407" t="str">
            <v>db</v>
          </cell>
        </row>
        <row r="5408">
          <cell r="A5408" t="str">
            <v>WSKOI03232X</v>
          </cell>
          <cell r="B5408" t="str">
            <v>Könyök 90° fém BM 32x1</v>
          </cell>
          <cell r="E5408">
            <v>0.05</v>
          </cell>
          <cell r="F5408">
            <v>1</v>
          </cell>
          <cell r="G5408">
            <v>326.39</v>
          </cell>
          <cell r="H5408" t="str">
            <v>db</v>
          </cell>
        </row>
        <row r="5409">
          <cell r="A5409" t="str">
            <v>WSKRI020XXX</v>
          </cell>
          <cell r="B5409" t="str">
            <v>Keresztidom  D 20</v>
          </cell>
          <cell r="E5409">
            <v>0.05</v>
          </cell>
          <cell r="F5409">
            <v>1</v>
          </cell>
          <cell r="G5409">
            <v>149.51</v>
          </cell>
          <cell r="H5409" t="str">
            <v>db</v>
          </cell>
        </row>
        <row r="5410">
          <cell r="A5410" t="str">
            <v>WSKRI025XXX</v>
          </cell>
          <cell r="B5410" t="str">
            <v>Keresztidom  D 25</v>
          </cell>
          <cell r="E5410">
            <v>0.05</v>
          </cell>
          <cell r="F5410">
            <v>1</v>
          </cell>
          <cell r="G5410">
            <v>149.51</v>
          </cell>
          <cell r="H5410" t="str">
            <v>db</v>
          </cell>
        </row>
        <row r="5411">
          <cell r="A5411" t="str">
            <v>WSKRI032XXX</v>
          </cell>
          <cell r="B5411" t="str">
            <v>Keresztidom  D 32</v>
          </cell>
          <cell r="E5411">
            <v>0.05</v>
          </cell>
          <cell r="F5411">
            <v>1</v>
          </cell>
          <cell r="G5411">
            <v>123.63</v>
          </cell>
          <cell r="H5411" t="str">
            <v>db</v>
          </cell>
        </row>
        <row r="5412">
          <cell r="A5412" t="str">
            <v>WSKRI040XXX</v>
          </cell>
          <cell r="B5412" t="str">
            <v>Keresztidom  D 40</v>
          </cell>
          <cell r="E5412">
            <v>0.05</v>
          </cell>
          <cell r="F5412">
            <v>1</v>
          </cell>
          <cell r="G5412">
            <v>157.51</v>
          </cell>
          <cell r="H5412" t="str">
            <v>db</v>
          </cell>
        </row>
        <row r="5413">
          <cell r="A5413" t="str">
            <v>WSKS040P20X</v>
          </cell>
          <cell r="B5413" t="str">
            <v>Kompenzátor cső 40 PN20</v>
          </cell>
          <cell r="E5413">
            <v>0.05</v>
          </cell>
          <cell r="F5413">
            <v>1</v>
          </cell>
          <cell r="G5413">
            <v>493.24</v>
          </cell>
          <cell r="H5413" t="str">
            <v>db</v>
          </cell>
        </row>
        <row r="5414">
          <cell r="A5414" t="str">
            <v>WSLN063XXXX</v>
          </cell>
          <cell r="B5414" t="str">
            <v>Hegtoldat 63</v>
          </cell>
          <cell r="E5414">
            <v>0.05</v>
          </cell>
          <cell r="F5414">
            <v>1</v>
          </cell>
          <cell r="G5414">
            <v>271.35000000000002</v>
          </cell>
          <cell r="H5414" t="str">
            <v>db</v>
          </cell>
        </row>
        <row r="5415">
          <cell r="A5415" t="str">
            <v>WSLN090XXXX</v>
          </cell>
          <cell r="B5415" t="str">
            <v>Hegtoldat 90</v>
          </cell>
          <cell r="E5415">
            <v>0.05</v>
          </cell>
          <cell r="F5415">
            <v>1</v>
          </cell>
          <cell r="G5415">
            <v>642.54</v>
          </cell>
          <cell r="H5415" t="str">
            <v>db</v>
          </cell>
        </row>
        <row r="5416">
          <cell r="A5416" t="str">
            <v>WSNA025XXXX</v>
          </cell>
          <cell r="B5416" t="str">
            <v>Karmantyú 25</v>
          </cell>
          <cell r="E5416">
            <v>0.05</v>
          </cell>
          <cell r="F5416">
            <v>1</v>
          </cell>
          <cell r="G5416">
            <v>19.22</v>
          </cell>
          <cell r="H5416" t="str">
            <v>db</v>
          </cell>
        </row>
        <row r="5417">
          <cell r="A5417" t="str">
            <v>WSNA032XXXX</v>
          </cell>
          <cell r="B5417" t="str">
            <v>Karmantyú 32</v>
          </cell>
          <cell r="E5417">
            <v>0.05</v>
          </cell>
          <cell r="F5417">
            <v>1</v>
          </cell>
          <cell r="G5417">
            <v>27.63</v>
          </cell>
          <cell r="H5417" t="str">
            <v>db</v>
          </cell>
        </row>
        <row r="5418">
          <cell r="A5418" t="str">
            <v>WSNA050XXXX</v>
          </cell>
          <cell r="B5418" t="str">
            <v>Karmantyú 50</v>
          </cell>
          <cell r="E5418">
            <v>0.05</v>
          </cell>
          <cell r="F5418">
            <v>1</v>
          </cell>
          <cell r="G5418">
            <v>108.07</v>
          </cell>
          <cell r="H5418" t="str">
            <v>db</v>
          </cell>
        </row>
        <row r="5419">
          <cell r="A5419" t="str">
            <v>WSNAM02020X</v>
          </cell>
          <cell r="B5419" t="str">
            <v>Holl radiátor csatl BM 20x1/2</v>
          </cell>
          <cell r="E5419">
            <v>0.05</v>
          </cell>
          <cell r="F5419">
            <v>1</v>
          </cell>
          <cell r="G5419">
            <v>143.69</v>
          </cell>
          <cell r="H5419" t="str">
            <v>db</v>
          </cell>
        </row>
        <row r="5420">
          <cell r="A5420" t="str">
            <v>WSNAM02532X</v>
          </cell>
          <cell r="B5420" t="str">
            <v>Holl radiátor csatl BM 25x1</v>
          </cell>
          <cell r="E5420">
            <v>0.05</v>
          </cell>
          <cell r="F5420">
            <v>1</v>
          </cell>
          <cell r="G5420">
            <v>299.25</v>
          </cell>
          <cell r="H5420" t="str">
            <v>db</v>
          </cell>
        </row>
        <row r="5421">
          <cell r="A5421" t="str">
            <v>WSNAVV132XX</v>
          </cell>
          <cell r="B5421" t="str">
            <v>Idomba hegeszthető legtelenítő D32</v>
          </cell>
          <cell r="E5421">
            <v>0.05</v>
          </cell>
          <cell r="F5421">
            <v>1</v>
          </cell>
          <cell r="G5421">
            <v>333.16</v>
          </cell>
          <cell r="H5421" t="str">
            <v>db</v>
          </cell>
        </row>
        <row r="5422">
          <cell r="A5422" t="str">
            <v>WSNK025XXXX</v>
          </cell>
          <cell r="B5422" t="str">
            <v>Falikorong 25 BM</v>
          </cell>
          <cell r="E5422">
            <v>0.05</v>
          </cell>
          <cell r="F5422">
            <v>1</v>
          </cell>
          <cell r="G5422">
            <v>219.43</v>
          </cell>
          <cell r="H5422" t="str">
            <v>db</v>
          </cell>
        </row>
        <row r="5423">
          <cell r="A5423" t="str">
            <v>WSNNS07532X</v>
          </cell>
          <cell r="B5423" t="str">
            <v>Nyeregidom hegesztőtoldat 75/32</v>
          </cell>
          <cell r="E5423">
            <v>0.05</v>
          </cell>
          <cell r="F5423">
            <v>1</v>
          </cell>
          <cell r="G5423">
            <v>5269.51</v>
          </cell>
          <cell r="H5423" t="str">
            <v>db</v>
          </cell>
        </row>
        <row r="5424">
          <cell r="A5424" t="str">
            <v>WSNNS09032X</v>
          </cell>
          <cell r="B5424" t="str">
            <v>Nyeregidom hegesztőtoldat 90/32</v>
          </cell>
          <cell r="E5424">
            <v>0.05</v>
          </cell>
          <cell r="F5424">
            <v>1</v>
          </cell>
          <cell r="G5424">
            <v>5269.51</v>
          </cell>
          <cell r="H5424" t="str">
            <v>db</v>
          </cell>
        </row>
        <row r="5425">
          <cell r="A5425" t="str">
            <v>WSNS06332XX</v>
          </cell>
          <cell r="B5425" t="str">
            <v>Műanyag nyeregidom 63/32</v>
          </cell>
          <cell r="E5425">
            <v>0.05</v>
          </cell>
          <cell r="F5425">
            <v>1</v>
          </cell>
          <cell r="G5425">
            <v>189.03</v>
          </cell>
          <cell r="H5425" t="str">
            <v>db</v>
          </cell>
        </row>
        <row r="5426">
          <cell r="A5426" t="str">
            <v>WSNSE06325X</v>
          </cell>
          <cell r="B5426" t="str">
            <v>Külső (fém) men nyeregidom 63x25</v>
          </cell>
          <cell r="E5426">
            <v>0.05</v>
          </cell>
          <cell r="F5426">
            <v>1</v>
          </cell>
          <cell r="G5426">
            <v>333.49</v>
          </cell>
          <cell r="H5426" t="str">
            <v>db</v>
          </cell>
        </row>
        <row r="5427">
          <cell r="A5427" t="str">
            <v>LPG1111</v>
          </cell>
          <cell r="B5427" t="str">
            <v>PKEA ágidom D110 x 110 x 45</v>
          </cell>
          <cell r="E5427">
            <v>0.05</v>
          </cell>
          <cell r="F5427">
            <v>1</v>
          </cell>
          <cell r="G5427">
            <v>1017.5</v>
          </cell>
          <cell r="H5427" t="str">
            <v>db</v>
          </cell>
        </row>
        <row r="5428">
          <cell r="A5428" t="str">
            <v>LPG1616</v>
          </cell>
          <cell r="B5428" t="str">
            <v>PKEA ágidom D160 x 160 x 45</v>
          </cell>
          <cell r="E5428">
            <v>0.05</v>
          </cell>
          <cell r="F5428">
            <v>1</v>
          </cell>
          <cell r="G5428">
            <v>5569.07</v>
          </cell>
          <cell r="H5428" t="str">
            <v>db</v>
          </cell>
        </row>
        <row r="5429">
          <cell r="A5429" t="str">
            <v>LPH1105</v>
          </cell>
          <cell r="B5429" t="str">
            <v>PKEA ágidom D110 x 50 x 67,5</v>
          </cell>
          <cell r="E5429">
            <v>0.05</v>
          </cell>
          <cell r="F5429">
            <v>1</v>
          </cell>
          <cell r="G5429">
            <v>725.18</v>
          </cell>
          <cell r="H5429" t="str">
            <v>db</v>
          </cell>
        </row>
        <row r="5430">
          <cell r="A5430" t="str">
            <v>LPI104</v>
          </cell>
          <cell r="B5430" t="str">
            <v>PKB ív idom   D40 x 15</v>
          </cell>
          <cell r="E5430">
            <v>0.05</v>
          </cell>
          <cell r="F5430">
            <v>1</v>
          </cell>
          <cell r="G5430">
            <v>0</v>
          </cell>
          <cell r="H5430" t="str">
            <v>db</v>
          </cell>
        </row>
        <row r="5431">
          <cell r="A5431" t="str">
            <v>LPI107</v>
          </cell>
          <cell r="B5431" t="str">
            <v>PKB ív idom   D75 x 15</v>
          </cell>
          <cell r="E5431">
            <v>0.05</v>
          </cell>
          <cell r="F5431">
            <v>1</v>
          </cell>
          <cell r="G5431">
            <v>0</v>
          </cell>
          <cell r="H5431" t="str">
            <v>db</v>
          </cell>
        </row>
        <row r="5432">
          <cell r="A5432" t="str">
            <v>LPI312</v>
          </cell>
          <cell r="B5432" t="str">
            <v>PKB ív idom   D125 x 30</v>
          </cell>
          <cell r="E5432">
            <v>0.05</v>
          </cell>
          <cell r="F5432">
            <v>1</v>
          </cell>
          <cell r="G5432">
            <v>1008.31</v>
          </cell>
          <cell r="H5432" t="str">
            <v>db</v>
          </cell>
        </row>
        <row r="5433">
          <cell r="A5433" t="str">
            <v>LPI404</v>
          </cell>
          <cell r="B5433" t="str">
            <v>PKB ív idom   D40 x 45</v>
          </cell>
          <cell r="E5433">
            <v>0.05</v>
          </cell>
          <cell r="F5433">
            <v>1</v>
          </cell>
          <cell r="G5433">
            <v>154.72999999999999</v>
          </cell>
          <cell r="H5433" t="str">
            <v>db</v>
          </cell>
        </row>
        <row r="5434">
          <cell r="A5434" t="str">
            <v>LPI405</v>
          </cell>
          <cell r="B5434" t="str">
            <v>PKB ív idom   D50 x 45</v>
          </cell>
          <cell r="E5434">
            <v>0.05</v>
          </cell>
          <cell r="F5434">
            <v>1</v>
          </cell>
          <cell r="G5434">
            <v>196.83</v>
          </cell>
          <cell r="H5434" t="str">
            <v>db</v>
          </cell>
        </row>
        <row r="5435">
          <cell r="A5435" t="str">
            <v>LPI407</v>
          </cell>
          <cell r="B5435" t="str">
            <v>PKB ív idom   D75 x 45</v>
          </cell>
          <cell r="E5435">
            <v>0.05</v>
          </cell>
          <cell r="F5435">
            <v>1</v>
          </cell>
          <cell r="G5435">
            <v>338.68</v>
          </cell>
          <cell r="H5435" t="str">
            <v>db</v>
          </cell>
        </row>
        <row r="5436">
          <cell r="A5436" t="str">
            <v>LPI411</v>
          </cell>
          <cell r="B5436" t="str">
            <v>PKB ív idom   D110 x 45</v>
          </cell>
          <cell r="E5436">
            <v>0.05</v>
          </cell>
          <cell r="F5436">
            <v>1</v>
          </cell>
          <cell r="G5436">
            <v>485.22</v>
          </cell>
          <cell r="H5436" t="str">
            <v>db</v>
          </cell>
        </row>
        <row r="5437">
          <cell r="A5437" t="str">
            <v>LPI604</v>
          </cell>
          <cell r="B5437" t="str">
            <v>PKB ív idom  D40 x 67,5</v>
          </cell>
          <cell r="E5437">
            <v>0.05</v>
          </cell>
          <cell r="F5437">
            <v>1</v>
          </cell>
          <cell r="G5437">
            <v>0</v>
          </cell>
          <cell r="H5437" t="str">
            <v>db</v>
          </cell>
        </row>
        <row r="5438">
          <cell r="A5438" t="str">
            <v>LPI605</v>
          </cell>
          <cell r="B5438" t="str">
            <v>PKB ív idom  D50 x 67,5</v>
          </cell>
          <cell r="E5438">
            <v>0.05</v>
          </cell>
          <cell r="F5438">
            <v>1</v>
          </cell>
          <cell r="G5438">
            <v>9.3800000000000008</v>
          </cell>
          <cell r="H5438" t="str">
            <v>db</v>
          </cell>
        </row>
        <row r="5439">
          <cell r="A5439" t="str">
            <v>LPI607</v>
          </cell>
          <cell r="B5439" t="str">
            <v>PKB ív idom  D75 x 67,5</v>
          </cell>
          <cell r="E5439">
            <v>0.05</v>
          </cell>
          <cell r="F5439">
            <v>1</v>
          </cell>
          <cell r="G5439">
            <v>0</v>
          </cell>
          <cell r="H5439" t="str">
            <v>db</v>
          </cell>
        </row>
        <row r="5440">
          <cell r="A5440" t="str">
            <v>LPI612</v>
          </cell>
          <cell r="B5440" t="str">
            <v>PKB ív idom  D125 x 67,5</v>
          </cell>
          <cell r="E5440">
            <v>0.05</v>
          </cell>
          <cell r="F5440">
            <v>1</v>
          </cell>
          <cell r="G5440">
            <v>0</v>
          </cell>
          <cell r="H5440" t="str">
            <v>db</v>
          </cell>
        </row>
        <row r="5441">
          <cell r="A5441" t="str">
            <v>LPI904</v>
          </cell>
          <cell r="B5441" t="str">
            <v>PKB ív idom  D40 x 87,5</v>
          </cell>
          <cell r="E5441">
            <v>0.05</v>
          </cell>
          <cell r="F5441">
            <v>1</v>
          </cell>
          <cell r="G5441">
            <v>167.61</v>
          </cell>
          <cell r="H5441" t="str">
            <v>db</v>
          </cell>
        </row>
        <row r="5442">
          <cell r="A5442" t="str">
            <v>LPI905</v>
          </cell>
          <cell r="B5442" t="str">
            <v>PKB ív idom  D50 x 87,5</v>
          </cell>
          <cell r="E5442">
            <v>0.05</v>
          </cell>
          <cell r="F5442">
            <v>1</v>
          </cell>
          <cell r="G5442">
            <v>219.76</v>
          </cell>
          <cell r="H5442" t="str">
            <v>db</v>
          </cell>
        </row>
        <row r="5443">
          <cell r="A5443" t="str">
            <v>LPI916</v>
          </cell>
          <cell r="B5443" t="str">
            <v>PKB ív idom  D160 x 87,5</v>
          </cell>
          <cell r="E5443">
            <v>0.05</v>
          </cell>
          <cell r="F5443">
            <v>1</v>
          </cell>
          <cell r="G5443">
            <v>2453.54</v>
          </cell>
          <cell r="H5443" t="str">
            <v>db</v>
          </cell>
        </row>
        <row r="5444">
          <cell r="A5444" t="str">
            <v>LPS1105</v>
          </cell>
          <cell r="B5444" t="str">
            <v>PKR szűkítő id, D110 x 50</v>
          </cell>
          <cell r="E5444">
            <v>0.05</v>
          </cell>
          <cell r="F5444">
            <v>1</v>
          </cell>
          <cell r="G5444">
            <v>477.45</v>
          </cell>
          <cell r="H5444" t="str">
            <v>db</v>
          </cell>
        </row>
        <row r="5445">
          <cell r="A5445" t="str">
            <v>LPS1107</v>
          </cell>
          <cell r="B5445" t="str">
            <v>PKR szűkítő id, D110 x 75</v>
          </cell>
          <cell r="E5445">
            <v>0.05</v>
          </cell>
          <cell r="F5445">
            <v>1</v>
          </cell>
          <cell r="G5445">
            <v>485.18</v>
          </cell>
          <cell r="H5445" t="str">
            <v>db</v>
          </cell>
        </row>
        <row r="5446">
          <cell r="A5446" t="str">
            <v>LPSZD110</v>
          </cell>
          <cell r="B5446" t="str">
            <v>PKDH szellőző D110</v>
          </cell>
          <cell r="E5446">
            <v>0.05</v>
          </cell>
          <cell r="F5446">
            <v>1</v>
          </cell>
          <cell r="G5446">
            <v>2769.05</v>
          </cell>
          <cell r="H5446" t="str">
            <v>db</v>
          </cell>
        </row>
        <row r="5447">
          <cell r="A5447" t="str">
            <v>LPSZS110</v>
          </cell>
          <cell r="B5447" t="str">
            <v>PKDAR hajl, szellőzőcsatl,D110</v>
          </cell>
          <cell r="C5447">
            <v>17034</v>
          </cell>
          <cell r="D5447" t="str">
            <v>HUF</v>
          </cell>
          <cell r="E5447">
            <v>0.05</v>
          </cell>
          <cell r="F5447">
            <v>1</v>
          </cell>
          <cell r="G5447">
            <v>1294.04</v>
          </cell>
          <cell r="H5447" t="str">
            <v>db</v>
          </cell>
        </row>
        <row r="5448">
          <cell r="A5448" t="str">
            <v>LPT75</v>
          </cell>
          <cell r="B5448" t="str">
            <v>PKRE tisztító idom   D75</v>
          </cell>
          <cell r="E5448">
            <v>0.05</v>
          </cell>
          <cell r="F5448">
            <v>1</v>
          </cell>
          <cell r="G5448">
            <v>981.44</v>
          </cell>
          <cell r="H5448" t="str">
            <v>db</v>
          </cell>
        </row>
        <row r="5449">
          <cell r="A5449" t="str">
            <v>LPTGY40</v>
          </cell>
          <cell r="B5449" t="str">
            <v>PKLI ajakos tömítőgyűrű D40</v>
          </cell>
          <cell r="C5449">
            <v>350</v>
          </cell>
          <cell r="D5449" t="str">
            <v>HUF</v>
          </cell>
          <cell r="E5449">
            <v>0.05</v>
          </cell>
          <cell r="F5449">
            <v>1</v>
          </cell>
          <cell r="G5449">
            <v>50.74</v>
          </cell>
          <cell r="H5449" t="str">
            <v>db</v>
          </cell>
        </row>
        <row r="5450">
          <cell r="A5450" t="str">
            <v>LPV75</v>
          </cell>
          <cell r="B5450" t="str">
            <v>PKM végelzáró id,     D75</v>
          </cell>
          <cell r="E5450">
            <v>0.05</v>
          </cell>
          <cell r="F5450">
            <v>1</v>
          </cell>
          <cell r="G5450">
            <v>0</v>
          </cell>
          <cell r="H5450" t="str">
            <v>db</v>
          </cell>
        </row>
        <row r="5451">
          <cell r="A5451" t="str">
            <v>LPWS1204</v>
          </cell>
          <cell r="B5451" t="str">
            <v>PKS szifon egyenes 40x1 1/2</v>
          </cell>
          <cell r="C5451">
            <v>1649</v>
          </cell>
          <cell r="D5451" t="str">
            <v>HUF</v>
          </cell>
          <cell r="E5451">
            <v>0.05</v>
          </cell>
          <cell r="F5451">
            <v>1</v>
          </cell>
          <cell r="G5451">
            <v>0</v>
          </cell>
          <cell r="H5451" t="str">
            <v>db</v>
          </cell>
        </row>
        <row r="5452">
          <cell r="A5452" t="str">
            <v>LPWS1405</v>
          </cell>
          <cell r="B5452" t="str">
            <v>PKS szifon egyenes 50x1 1/4</v>
          </cell>
          <cell r="C5452">
            <v>1649</v>
          </cell>
          <cell r="D5452" t="str">
            <v>HUF</v>
          </cell>
          <cell r="E5452">
            <v>0.05</v>
          </cell>
          <cell r="F5452">
            <v>1</v>
          </cell>
          <cell r="G5452">
            <v>280.16000000000003</v>
          </cell>
          <cell r="H5452" t="str">
            <v>db</v>
          </cell>
        </row>
        <row r="5453">
          <cell r="A5453" t="str">
            <v>LPX02</v>
          </cell>
          <cell r="B5453" t="str">
            <v>RÖGZÍTŐ KÉSZLET /50 DB/</v>
          </cell>
          <cell r="C5453">
            <v>20614</v>
          </cell>
          <cell r="D5453" t="str">
            <v>HUF</v>
          </cell>
          <cell r="E5453">
            <v>0.05</v>
          </cell>
          <cell r="F5453">
            <v>1</v>
          </cell>
          <cell r="G5453">
            <v>1083.04</v>
          </cell>
          <cell r="H5453" t="str">
            <v>db</v>
          </cell>
        </row>
        <row r="5454">
          <cell r="A5454" t="str">
            <v>LPY1211</v>
          </cell>
          <cell r="B5454" t="str">
            <v>PKDA ket,ágidom D125x110x 110</v>
          </cell>
          <cell r="C5454">
            <v>13228</v>
          </cell>
          <cell r="D5454" t="str">
            <v>HUF</v>
          </cell>
          <cell r="E5454">
            <v>0.05</v>
          </cell>
          <cell r="F5454">
            <v>1</v>
          </cell>
          <cell r="G5454">
            <v>3268.29</v>
          </cell>
          <cell r="H5454" t="str">
            <v>db</v>
          </cell>
        </row>
        <row r="5455">
          <cell r="A5455" t="str">
            <v>LPZ110</v>
          </cell>
          <cell r="B5455" t="str">
            <v>PKL hosszú tok     D110</v>
          </cell>
          <cell r="E5455">
            <v>0.05</v>
          </cell>
          <cell r="F5455">
            <v>1</v>
          </cell>
          <cell r="G5455">
            <v>0</v>
          </cell>
          <cell r="H5455" t="str">
            <v>db</v>
          </cell>
        </row>
        <row r="5456">
          <cell r="A5456" t="str">
            <v>LPZ40</v>
          </cell>
          <cell r="B5456" t="str">
            <v>PKL hosszú tok      D40</v>
          </cell>
          <cell r="E5456">
            <v>0.05</v>
          </cell>
          <cell r="F5456">
            <v>1</v>
          </cell>
          <cell r="G5456">
            <v>0</v>
          </cell>
          <cell r="H5456" t="str">
            <v>db</v>
          </cell>
        </row>
        <row r="5457">
          <cell r="A5457" t="str">
            <v>LSTA160</v>
          </cell>
          <cell r="B5457" t="str">
            <v>SiTech lef áttoló karm, STU 160</v>
          </cell>
          <cell r="C5457">
            <v>6698</v>
          </cell>
          <cell r="D5457" t="str">
            <v>HUF</v>
          </cell>
          <cell r="E5457">
            <v>0.05</v>
          </cell>
          <cell r="F5457">
            <v>1</v>
          </cell>
          <cell r="G5457">
            <v>0</v>
          </cell>
          <cell r="H5457" t="str">
            <v>db</v>
          </cell>
        </row>
        <row r="5458">
          <cell r="A5458" t="str">
            <v>LSTA40</v>
          </cell>
          <cell r="B5458" t="str">
            <v>SiTech lef áttoló karm, STU 40</v>
          </cell>
          <cell r="C5458">
            <v>948</v>
          </cell>
          <cell r="D5458" t="str">
            <v>HUF</v>
          </cell>
          <cell r="E5458">
            <v>0.05</v>
          </cell>
          <cell r="F5458">
            <v>1</v>
          </cell>
          <cell r="G5458">
            <v>0</v>
          </cell>
          <cell r="H5458" t="str">
            <v>db</v>
          </cell>
        </row>
        <row r="5459">
          <cell r="A5459" t="str">
            <v>LSTB110</v>
          </cell>
          <cell r="B5459" t="str">
            <v>SiTech Bilincs M10 110</v>
          </cell>
          <cell r="E5459">
            <v>0.05</v>
          </cell>
          <cell r="F5459">
            <v>1</v>
          </cell>
          <cell r="G5459">
            <v>0</v>
          </cell>
          <cell r="H5459" t="str">
            <v>db</v>
          </cell>
        </row>
        <row r="5460">
          <cell r="A5460" t="str">
            <v>LSTB1601</v>
          </cell>
          <cell r="B5460" t="str">
            <v>SiTech Bilincs 160 x 1/2'</v>
          </cell>
          <cell r="E5460">
            <v>0.05</v>
          </cell>
          <cell r="F5460">
            <v>1</v>
          </cell>
          <cell r="G5460">
            <v>0</v>
          </cell>
          <cell r="H5460" t="str">
            <v>db</v>
          </cell>
        </row>
        <row r="5461">
          <cell r="A5461" t="str">
            <v>LSTB50</v>
          </cell>
          <cell r="B5461" t="str">
            <v>SiTech Bilincs M10 50</v>
          </cell>
          <cell r="E5461">
            <v>0.05</v>
          </cell>
          <cell r="F5461">
            <v>1</v>
          </cell>
          <cell r="G5461">
            <v>0</v>
          </cell>
          <cell r="H5461" t="str">
            <v>db</v>
          </cell>
        </row>
        <row r="5462">
          <cell r="A5462" t="str">
            <v>LSTC0103</v>
          </cell>
          <cell r="B5462" t="str">
            <v>SiTech  tokos cső STEM  D32x0,15m</v>
          </cell>
          <cell r="C5462">
            <v>563</v>
          </cell>
          <cell r="D5462" t="str">
            <v>HUF</v>
          </cell>
          <cell r="E5462">
            <v>0.05</v>
          </cell>
          <cell r="F5462">
            <v>1</v>
          </cell>
          <cell r="G5462">
            <v>0</v>
          </cell>
          <cell r="H5462" t="str">
            <v>db</v>
          </cell>
        </row>
        <row r="5463">
          <cell r="A5463" t="str">
            <v>LSTC0109</v>
          </cell>
          <cell r="B5463" t="str">
            <v>SiTech  tokos cső STEM  D90x0,15m</v>
          </cell>
          <cell r="C5463">
            <v>1313</v>
          </cell>
          <cell r="D5463" t="str">
            <v>HUF</v>
          </cell>
          <cell r="E5463">
            <v>0.05</v>
          </cell>
          <cell r="F5463">
            <v>1</v>
          </cell>
          <cell r="G5463">
            <v>0</v>
          </cell>
          <cell r="H5463" t="str">
            <v>db</v>
          </cell>
        </row>
        <row r="5464">
          <cell r="A5464" t="str">
            <v>LSTC0205</v>
          </cell>
          <cell r="B5464" t="str">
            <v>SiTech  tokos cső STEM  D50x0,25m</v>
          </cell>
          <cell r="C5464">
            <v>753</v>
          </cell>
          <cell r="D5464" t="str">
            <v>HUF</v>
          </cell>
          <cell r="E5464">
            <v>0.05</v>
          </cell>
          <cell r="F5464">
            <v>1</v>
          </cell>
          <cell r="G5464">
            <v>0</v>
          </cell>
          <cell r="H5464" t="str">
            <v>db</v>
          </cell>
        </row>
        <row r="5465">
          <cell r="A5465" t="str">
            <v>LSTC0209</v>
          </cell>
          <cell r="B5465" t="str">
            <v>SiTech  tokos cső STEM  D90x0,25m</v>
          </cell>
          <cell r="C5465">
            <v>1502</v>
          </cell>
          <cell r="D5465" t="str">
            <v>HUF</v>
          </cell>
          <cell r="E5465">
            <v>0.05</v>
          </cell>
          <cell r="F5465">
            <v>1</v>
          </cell>
          <cell r="G5465">
            <v>0</v>
          </cell>
          <cell r="H5465" t="str">
            <v>db</v>
          </cell>
        </row>
        <row r="5466">
          <cell r="A5466" t="str">
            <v>LSTC0505</v>
          </cell>
          <cell r="B5466" t="str">
            <v>SiTech  tokos cső STEM  D50x0,5m</v>
          </cell>
          <cell r="C5466">
            <v>1070</v>
          </cell>
          <cell r="D5466" t="str">
            <v>HUF</v>
          </cell>
          <cell r="E5466">
            <v>0.05</v>
          </cell>
          <cell r="F5466">
            <v>1</v>
          </cell>
          <cell r="G5466">
            <v>0</v>
          </cell>
          <cell r="H5466" t="str">
            <v>db</v>
          </cell>
        </row>
        <row r="5467">
          <cell r="A5467" t="str">
            <v>LSTC0507</v>
          </cell>
          <cell r="B5467" t="str">
            <v>SiTech  tokos cső STEM  D75x0,5m</v>
          </cell>
          <cell r="C5467">
            <v>1829</v>
          </cell>
          <cell r="D5467" t="str">
            <v>HUF</v>
          </cell>
          <cell r="E5467">
            <v>0.05</v>
          </cell>
          <cell r="F5467">
            <v>1</v>
          </cell>
          <cell r="G5467">
            <v>0</v>
          </cell>
          <cell r="H5467" t="str">
            <v>db</v>
          </cell>
        </row>
        <row r="5468">
          <cell r="A5468" t="str">
            <v>LSTC1009</v>
          </cell>
          <cell r="B5468" t="str">
            <v>SiTech  tokos cső STEM  D90x1m</v>
          </cell>
          <cell r="C5468">
            <v>3300</v>
          </cell>
          <cell r="D5468" t="str">
            <v>HUF</v>
          </cell>
          <cell r="E5468">
            <v>0.05</v>
          </cell>
          <cell r="F5468">
            <v>1</v>
          </cell>
          <cell r="G5468">
            <v>0</v>
          </cell>
          <cell r="H5468" t="str">
            <v>db</v>
          </cell>
        </row>
        <row r="5469">
          <cell r="A5469" t="str">
            <v>LSTC1503</v>
          </cell>
          <cell r="B5469" t="str">
            <v>SiTech  tokos cső STEM  D32x1,5m</v>
          </cell>
          <cell r="C5469">
            <v>2383</v>
          </cell>
          <cell r="D5469" t="str">
            <v>HUF</v>
          </cell>
          <cell r="E5469">
            <v>0.05</v>
          </cell>
          <cell r="F5469">
            <v>1</v>
          </cell>
          <cell r="G5469">
            <v>0</v>
          </cell>
          <cell r="H5469" t="str">
            <v>db</v>
          </cell>
        </row>
        <row r="5470">
          <cell r="A5470" t="str">
            <v>LSTC2011</v>
          </cell>
          <cell r="B5470" t="str">
            <v>SiTech  tokos cső STEM  D110x2m</v>
          </cell>
          <cell r="C5470">
            <v>7270</v>
          </cell>
          <cell r="D5470" t="str">
            <v>HUF</v>
          </cell>
          <cell r="E5470">
            <v>0.05</v>
          </cell>
          <cell r="F5470">
            <v>1</v>
          </cell>
          <cell r="G5470">
            <v>1271.6199999999999</v>
          </cell>
          <cell r="H5470" t="str">
            <v>db</v>
          </cell>
        </row>
        <row r="5471">
          <cell r="A5471" t="str">
            <v>LSTD0909</v>
          </cell>
          <cell r="B5471" t="str">
            <v>SiTech ágidom STEA 90x90x87,5</v>
          </cell>
          <cell r="C5471">
            <v>4236</v>
          </cell>
          <cell r="D5471" t="str">
            <v>HUF</v>
          </cell>
          <cell r="E5471">
            <v>0.05</v>
          </cell>
          <cell r="F5471">
            <v>1</v>
          </cell>
          <cell r="G5471">
            <v>0</v>
          </cell>
          <cell r="H5471" t="str">
            <v>db</v>
          </cell>
        </row>
        <row r="5472">
          <cell r="A5472" t="str">
            <v>LSTD1109</v>
          </cell>
          <cell r="B5472" t="str">
            <v>SiTech ágidom STEA 110x90x87,5</v>
          </cell>
          <cell r="C5472">
            <v>4236</v>
          </cell>
          <cell r="D5472" t="str">
            <v>HUF</v>
          </cell>
          <cell r="E5472">
            <v>0.05</v>
          </cell>
          <cell r="F5472">
            <v>1</v>
          </cell>
          <cell r="G5472">
            <v>0</v>
          </cell>
          <cell r="H5472" t="str">
            <v>db</v>
          </cell>
        </row>
        <row r="5473">
          <cell r="A5473" t="str">
            <v>LSTD1111</v>
          </cell>
          <cell r="B5473" t="str">
            <v>SiTech ágidom STEA 110x110x87,5</v>
          </cell>
          <cell r="C5473">
            <v>4236</v>
          </cell>
          <cell r="D5473" t="str">
            <v>HUF</v>
          </cell>
          <cell r="E5473">
            <v>0.05</v>
          </cell>
          <cell r="F5473">
            <v>1</v>
          </cell>
          <cell r="G5473">
            <v>0</v>
          </cell>
          <cell r="H5473" t="str">
            <v>db</v>
          </cell>
        </row>
        <row r="5474">
          <cell r="A5474" t="str">
            <v>LSTD1207</v>
          </cell>
          <cell r="B5474" t="str">
            <v>SiTech ágidom STEA 125x75x87,5</v>
          </cell>
          <cell r="C5474">
            <v>7134</v>
          </cell>
          <cell r="D5474" t="str">
            <v>HUF</v>
          </cell>
          <cell r="E5474">
            <v>0.05</v>
          </cell>
          <cell r="F5474">
            <v>1</v>
          </cell>
          <cell r="G5474">
            <v>0</v>
          </cell>
          <cell r="H5474" t="str">
            <v>db</v>
          </cell>
        </row>
        <row r="5475">
          <cell r="A5475" t="str">
            <v>LSTD1212</v>
          </cell>
          <cell r="B5475" t="str">
            <v>SiTech ágidom STEA 125x125x87,5</v>
          </cell>
          <cell r="C5475">
            <v>14698</v>
          </cell>
          <cell r="D5475" t="str">
            <v>HUF</v>
          </cell>
          <cell r="E5475">
            <v>0.05</v>
          </cell>
          <cell r="F5475">
            <v>1</v>
          </cell>
          <cell r="G5475">
            <v>0</v>
          </cell>
          <cell r="H5475" t="str">
            <v>db</v>
          </cell>
        </row>
        <row r="5476">
          <cell r="A5476" t="str">
            <v>LSTG0403</v>
          </cell>
          <cell r="B5476" t="str">
            <v>SiTech ágidom STEA 40x32x45</v>
          </cell>
          <cell r="C5476">
            <v>1515</v>
          </cell>
          <cell r="D5476" t="str">
            <v>HUF</v>
          </cell>
          <cell r="E5476">
            <v>0.05</v>
          </cell>
          <cell r="F5476">
            <v>1</v>
          </cell>
          <cell r="G5476">
            <v>0</v>
          </cell>
          <cell r="H5476" t="str">
            <v>db</v>
          </cell>
        </row>
        <row r="5477">
          <cell r="A5477" t="str">
            <v>LSTG0504</v>
          </cell>
          <cell r="B5477" t="str">
            <v>SiTech ágidom STEA 50x40x45</v>
          </cell>
          <cell r="C5477">
            <v>1815</v>
          </cell>
          <cell r="D5477" t="str">
            <v>HUF</v>
          </cell>
          <cell r="E5477">
            <v>0.05</v>
          </cell>
          <cell r="F5477">
            <v>1</v>
          </cell>
          <cell r="G5477">
            <v>0</v>
          </cell>
          <cell r="H5477" t="str">
            <v>db</v>
          </cell>
        </row>
        <row r="5478">
          <cell r="A5478" t="str">
            <v>LSTG0705</v>
          </cell>
          <cell r="B5478" t="str">
            <v>SiTech ágidom STEA 75x50x45</v>
          </cell>
          <cell r="C5478">
            <v>2508</v>
          </cell>
          <cell r="D5478" t="str">
            <v>HUF</v>
          </cell>
          <cell r="E5478">
            <v>0.05</v>
          </cell>
          <cell r="F5478">
            <v>1</v>
          </cell>
          <cell r="G5478">
            <v>0</v>
          </cell>
          <cell r="H5478" t="str">
            <v>db</v>
          </cell>
        </row>
        <row r="5479">
          <cell r="A5479" t="str">
            <v>LSTG0907</v>
          </cell>
          <cell r="B5479" t="str">
            <v>SiTech ágidom STEA 90x75x45</v>
          </cell>
          <cell r="C5479">
            <v>4545</v>
          </cell>
          <cell r="D5479" t="str">
            <v>HUF</v>
          </cell>
          <cell r="E5479">
            <v>0.05</v>
          </cell>
          <cell r="F5479">
            <v>1</v>
          </cell>
          <cell r="G5479">
            <v>0</v>
          </cell>
          <cell r="H5479" t="str">
            <v>db</v>
          </cell>
        </row>
        <row r="5480">
          <cell r="A5480" t="str">
            <v>LSTG1107</v>
          </cell>
          <cell r="B5480" t="str">
            <v>SiTech ágidom STEA 110x75x45</v>
          </cell>
          <cell r="C5480">
            <v>4236</v>
          </cell>
          <cell r="D5480" t="str">
            <v>HUF</v>
          </cell>
          <cell r="E5480">
            <v>0.05</v>
          </cell>
          <cell r="F5480">
            <v>1</v>
          </cell>
          <cell r="G5480">
            <v>0</v>
          </cell>
          <cell r="H5480" t="str">
            <v>db</v>
          </cell>
        </row>
        <row r="5481">
          <cell r="A5481" t="str">
            <v>LSTG1209</v>
          </cell>
          <cell r="B5481" t="str">
            <v>SiTech ágidom STEA 125x90x45</v>
          </cell>
          <cell r="C5481">
            <v>9687</v>
          </cell>
          <cell r="D5481" t="str">
            <v>HUF</v>
          </cell>
          <cell r="E5481">
            <v>0.05</v>
          </cell>
          <cell r="F5481">
            <v>1</v>
          </cell>
          <cell r="G5481">
            <v>0</v>
          </cell>
          <cell r="H5481" t="str">
            <v>db</v>
          </cell>
        </row>
        <row r="5482">
          <cell r="A5482" t="str">
            <v>LSTG1611</v>
          </cell>
          <cell r="B5482" t="str">
            <v>SiTech ágidom STEA 160x110x45</v>
          </cell>
          <cell r="C5482">
            <v>15263</v>
          </cell>
          <cell r="D5482" t="str">
            <v>HUF</v>
          </cell>
          <cell r="E5482">
            <v>0.05</v>
          </cell>
          <cell r="F5482">
            <v>1</v>
          </cell>
          <cell r="G5482">
            <v>3122.86</v>
          </cell>
          <cell r="H5482" t="str">
            <v>db</v>
          </cell>
        </row>
        <row r="5483">
          <cell r="A5483" t="str">
            <v>LSTH0505</v>
          </cell>
          <cell r="B5483" t="str">
            <v>SiTech ágidom STEA 50x50x67,5</v>
          </cell>
          <cell r="C5483">
            <v>1815</v>
          </cell>
          <cell r="D5483" t="str">
            <v>HUF</v>
          </cell>
          <cell r="E5483">
            <v>0.05</v>
          </cell>
          <cell r="F5483">
            <v>1</v>
          </cell>
          <cell r="G5483">
            <v>0</v>
          </cell>
          <cell r="H5483" t="str">
            <v>db</v>
          </cell>
        </row>
        <row r="5484">
          <cell r="A5484" t="str">
            <v>LSTH0705</v>
          </cell>
          <cell r="B5484" t="str">
            <v>SiTech ágidom STEA 75x50x67,5</v>
          </cell>
          <cell r="C5484">
            <v>2508</v>
          </cell>
          <cell r="D5484" t="str">
            <v>HUF</v>
          </cell>
          <cell r="E5484">
            <v>0.05</v>
          </cell>
          <cell r="F5484">
            <v>1</v>
          </cell>
          <cell r="G5484">
            <v>0</v>
          </cell>
          <cell r="H5484" t="str">
            <v>db</v>
          </cell>
        </row>
        <row r="5485">
          <cell r="A5485" t="str">
            <v>LSTH0909</v>
          </cell>
          <cell r="B5485" t="str">
            <v>SiTech ágidom STEA 90x90x67,5</v>
          </cell>
          <cell r="C5485">
            <v>4236</v>
          </cell>
          <cell r="D5485" t="str">
            <v>HUF</v>
          </cell>
          <cell r="E5485">
            <v>0.05</v>
          </cell>
          <cell r="F5485">
            <v>1</v>
          </cell>
          <cell r="G5485">
            <v>0</v>
          </cell>
          <cell r="H5485" t="str">
            <v>db</v>
          </cell>
        </row>
        <row r="5486">
          <cell r="A5486" t="str">
            <v>LSTH1211</v>
          </cell>
          <cell r="B5486" t="str">
            <v>SiTech ágidom STEA 125x110x67,5</v>
          </cell>
          <cell r="C5486">
            <v>9687</v>
          </cell>
          <cell r="D5486" t="str">
            <v>HUF</v>
          </cell>
          <cell r="E5486">
            <v>0.05</v>
          </cell>
          <cell r="F5486">
            <v>1</v>
          </cell>
          <cell r="G5486">
            <v>0</v>
          </cell>
          <cell r="H5486" t="str">
            <v>db</v>
          </cell>
        </row>
        <row r="5487">
          <cell r="A5487" t="str">
            <v>LSTI303</v>
          </cell>
          <cell r="B5487" t="str">
            <v>SiTech  ívidom  STB 32x30</v>
          </cell>
          <cell r="C5487">
            <v>650</v>
          </cell>
          <cell r="D5487" t="str">
            <v>HUF</v>
          </cell>
          <cell r="E5487">
            <v>0.05</v>
          </cell>
          <cell r="F5487">
            <v>1</v>
          </cell>
          <cell r="G5487">
            <v>0</v>
          </cell>
          <cell r="H5487" t="str">
            <v>db</v>
          </cell>
        </row>
        <row r="5488">
          <cell r="A5488" t="str">
            <v>LSTI307</v>
          </cell>
          <cell r="B5488" t="str">
            <v>SiTech  ívidom  STB 75x30</v>
          </cell>
          <cell r="C5488">
            <v>1430</v>
          </cell>
          <cell r="D5488" t="str">
            <v>HUF</v>
          </cell>
          <cell r="E5488">
            <v>0.05</v>
          </cell>
          <cell r="F5488">
            <v>1</v>
          </cell>
          <cell r="G5488">
            <v>0</v>
          </cell>
          <cell r="H5488" t="str">
            <v>db</v>
          </cell>
        </row>
        <row r="5489">
          <cell r="A5489" t="str">
            <v>LSTI403</v>
          </cell>
          <cell r="B5489" t="str">
            <v>SiTech  ívidom  STB 32x45</v>
          </cell>
          <cell r="C5489">
            <v>650</v>
          </cell>
          <cell r="D5489" t="str">
            <v>HUF</v>
          </cell>
          <cell r="E5489">
            <v>0.05</v>
          </cell>
          <cell r="F5489">
            <v>1</v>
          </cell>
          <cell r="G5489">
            <v>0</v>
          </cell>
          <cell r="H5489" t="str">
            <v>db</v>
          </cell>
        </row>
        <row r="5490">
          <cell r="A5490" t="str">
            <v>LSTI407</v>
          </cell>
          <cell r="B5490" t="str">
            <v>SiTech  ívidom  STB 75x45</v>
          </cell>
          <cell r="C5490">
            <v>1430</v>
          </cell>
          <cell r="D5490" t="str">
            <v>HUF</v>
          </cell>
          <cell r="E5490">
            <v>0.05</v>
          </cell>
          <cell r="F5490">
            <v>1</v>
          </cell>
          <cell r="G5490">
            <v>0</v>
          </cell>
          <cell r="H5490" t="str">
            <v>db</v>
          </cell>
        </row>
        <row r="5491">
          <cell r="A5491" t="str">
            <v>LSTI609</v>
          </cell>
          <cell r="B5491" t="str">
            <v>SiTech  ívidom  STB 90x67,5</v>
          </cell>
          <cell r="C5491">
            <v>2291</v>
          </cell>
          <cell r="D5491" t="str">
            <v>HUF</v>
          </cell>
          <cell r="E5491">
            <v>0.05</v>
          </cell>
          <cell r="F5491">
            <v>1</v>
          </cell>
          <cell r="G5491">
            <v>0</v>
          </cell>
          <cell r="H5491" t="str">
            <v>db</v>
          </cell>
        </row>
        <row r="5492">
          <cell r="A5492" t="str">
            <v>LSTK110</v>
          </cell>
          <cell r="B5492" t="str">
            <v>SiTech lef kettős karm, STMM 110</v>
          </cell>
          <cell r="C5492">
            <v>2373</v>
          </cell>
          <cell r="D5492" t="str">
            <v>HUF</v>
          </cell>
          <cell r="E5492">
            <v>0.05</v>
          </cell>
          <cell r="F5492">
            <v>1</v>
          </cell>
          <cell r="G5492">
            <v>485.22</v>
          </cell>
          <cell r="H5492" t="str">
            <v>db</v>
          </cell>
        </row>
        <row r="5493">
          <cell r="A5493" t="str">
            <v>LSTS0403</v>
          </cell>
          <cell r="B5493" t="str">
            <v>SiTech lef szűkítő STR 32x40</v>
          </cell>
          <cell r="C5493">
            <v>1082</v>
          </cell>
          <cell r="D5493" t="str">
            <v>HUF</v>
          </cell>
          <cell r="E5493">
            <v>0.05</v>
          </cell>
          <cell r="F5493">
            <v>1</v>
          </cell>
          <cell r="G5493">
            <v>0</v>
          </cell>
          <cell r="H5493" t="str">
            <v>db</v>
          </cell>
        </row>
        <row r="5494">
          <cell r="A5494" t="str">
            <v>LSTS0503</v>
          </cell>
          <cell r="B5494" t="str">
            <v>SiTech lef szűkítő STR 32x50</v>
          </cell>
          <cell r="C5494">
            <v>1082</v>
          </cell>
          <cell r="D5494" t="str">
            <v>HUF</v>
          </cell>
          <cell r="E5494">
            <v>0.05</v>
          </cell>
          <cell r="F5494">
            <v>1</v>
          </cell>
          <cell r="G5494">
            <v>0</v>
          </cell>
          <cell r="H5494" t="str">
            <v>db</v>
          </cell>
        </row>
        <row r="5495">
          <cell r="A5495" t="str">
            <v>LSTS0905</v>
          </cell>
          <cell r="B5495" t="str">
            <v>SiTech lef szűkítő STR 50x90</v>
          </cell>
          <cell r="C5495">
            <v>2110</v>
          </cell>
          <cell r="D5495" t="str">
            <v>HUF</v>
          </cell>
          <cell r="E5495">
            <v>0.05</v>
          </cell>
          <cell r="F5495">
            <v>1</v>
          </cell>
          <cell r="G5495">
            <v>0</v>
          </cell>
          <cell r="H5495" t="str">
            <v>db</v>
          </cell>
        </row>
        <row r="5496">
          <cell r="A5496" t="str">
            <v>LSTS1105</v>
          </cell>
          <cell r="B5496" t="str">
            <v>SiTech lef szűkítő STR 50x110</v>
          </cell>
          <cell r="C5496">
            <v>1995</v>
          </cell>
          <cell r="D5496" t="str">
            <v>HUF</v>
          </cell>
          <cell r="E5496">
            <v>0.05</v>
          </cell>
          <cell r="F5496">
            <v>1</v>
          </cell>
          <cell r="G5496">
            <v>0</v>
          </cell>
          <cell r="H5496" t="str">
            <v>db</v>
          </cell>
        </row>
        <row r="5497">
          <cell r="A5497" t="str">
            <v>LSTS1612</v>
          </cell>
          <cell r="B5497" t="str">
            <v>SiTech lef szűkítő STR 125x160</v>
          </cell>
          <cell r="C5497">
            <v>5364</v>
          </cell>
          <cell r="D5497" t="str">
            <v>HUF</v>
          </cell>
          <cell r="E5497">
            <v>0.05</v>
          </cell>
          <cell r="F5497">
            <v>1</v>
          </cell>
          <cell r="G5497">
            <v>1101.0899999999999</v>
          </cell>
          <cell r="H5497" t="str">
            <v>db</v>
          </cell>
        </row>
        <row r="5498">
          <cell r="A5498" t="str">
            <v>LSTT75</v>
          </cell>
          <cell r="B5498" t="str">
            <v>SiTech  tisztító idom STRE 75</v>
          </cell>
          <cell r="C5498">
            <v>3976</v>
          </cell>
          <cell r="D5498" t="str">
            <v>HUF</v>
          </cell>
          <cell r="E5498">
            <v>0.05</v>
          </cell>
          <cell r="F5498">
            <v>1</v>
          </cell>
          <cell r="G5498">
            <v>0</v>
          </cell>
          <cell r="H5498" t="str">
            <v>db</v>
          </cell>
        </row>
        <row r="5499">
          <cell r="A5499" t="str">
            <v>LSTV90</v>
          </cell>
          <cell r="B5499" t="str">
            <v>SiTech végelzáró idom STM 90</v>
          </cell>
          <cell r="C5499">
            <v>3220</v>
          </cell>
          <cell r="D5499" t="str">
            <v>HUF</v>
          </cell>
          <cell r="E5499">
            <v>0.05</v>
          </cell>
          <cell r="F5499">
            <v>1</v>
          </cell>
          <cell r="G5499">
            <v>0</v>
          </cell>
          <cell r="H5499" t="str">
            <v>db</v>
          </cell>
        </row>
        <row r="5500">
          <cell r="A5500" t="str">
            <v>LSTY1211</v>
          </cell>
          <cell r="B5500" t="str">
            <v>SiTech kettős ágidom STEA 125x110x67,5</v>
          </cell>
          <cell r="C5500">
            <v>14195</v>
          </cell>
          <cell r="D5500" t="str">
            <v>HUF</v>
          </cell>
          <cell r="E5500">
            <v>0.05</v>
          </cell>
          <cell r="F5500">
            <v>1</v>
          </cell>
          <cell r="G5500">
            <v>0</v>
          </cell>
          <cell r="H5500" t="str">
            <v>db</v>
          </cell>
        </row>
        <row r="5501">
          <cell r="A5501" t="str">
            <v>MS0010</v>
          </cell>
          <cell r="B5501" t="str">
            <v>FOLYÓKA10  0,6% ESÉSSEL</v>
          </cell>
          <cell r="E5501">
            <v>0.05</v>
          </cell>
          <cell r="F5501">
            <v>1</v>
          </cell>
          <cell r="G5501">
            <v>0</v>
          </cell>
          <cell r="H5501" t="str">
            <v>db</v>
          </cell>
        </row>
        <row r="5502">
          <cell r="A5502" t="str">
            <v>MS0022</v>
          </cell>
          <cell r="B5502" t="str">
            <v>FOLYÓKA22  0,6% ESÉSSEL</v>
          </cell>
          <cell r="E5502">
            <v>0.05</v>
          </cell>
          <cell r="F5502">
            <v>1</v>
          </cell>
          <cell r="G5502">
            <v>0</v>
          </cell>
          <cell r="H5502" t="str">
            <v>db</v>
          </cell>
        </row>
        <row r="5503">
          <cell r="A5503" t="str">
            <v>MS0051</v>
          </cell>
          <cell r="B5503" t="str">
            <v>NÉGYIRANYU ELAGAZÓ 030 L=0,5M</v>
          </cell>
          <cell r="E5503">
            <v>0.05</v>
          </cell>
          <cell r="F5503">
            <v>1</v>
          </cell>
          <cell r="G5503">
            <v>0</v>
          </cell>
          <cell r="H5503" t="str">
            <v>db</v>
          </cell>
        </row>
        <row r="5504">
          <cell r="A5504" t="str">
            <v>MS1012</v>
          </cell>
          <cell r="B5504" t="str">
            <v>VÉGELZARÓ 0</v>
          </cell>
          <cell r="E5504">
            <v>0.05</v>
          </cell>
          <cell r="F5504">
            <v>1</v>
          </cell>
          <cell r="G5504">
            <v>0</v>
          </cell>
          <cell r="H5504" t="str">
            <v>db</v>
          </cell>
        </row>
        <row r="5505">
          <cell r="A5505" t="str">
            <v>MS2230</v>
          </cell>
          <cell r="B5505" t="str">
            <v>VÉGELZARÓ 30A</v>
          </cell>
          <cell r="E5505">
            <v>0.05</v>
          </cell>
          <cell r="F5505">
            <v>1</v>
          </cell>
          <cell r="G5505">
            <v>0</v>
          </cell>
          <cell r="H5505" t="str">
            <v>db</v>
          </cell>
        </row>
        <row r="5506">
          <cell r="A5506" t="str">
            <v>N0333</v>
          </cell>
          <cell r="B5506" t="str">
            <v>D 32X2 LPE öntözőcső P6</v>
          </cell>
          <cell r="E5506">
            <v>0.05</v>
          </cell>
          <cell r="F5506">
            <v>1</v>
          </cell>
          <cell r="G5506">
            <v>63.912141355999999</v>
          </cell>
          <cell r="H5506" t="str">
            <v>fm</v>
          </cell>
        </row>
        <row r="5507">
          <cell r="A5507" t="str">
            <v>NF100</v>
          </cell>
          <cell r="B5507" t="str">
            <v>KPE CSŐ D100 X 2,50</v>
          </cell>
          <cell r="E5507">
            <v>0.05</v>
          </cell>
          <cell r="F5507">
            <v>1</v>
          </cell>
          <cell r="G5507">
            <v>359.75219265200002</v>
          </cell>
          <cell r="H5507" t="str">
            <v>fm</v>
          </cell>
        </row>
        <row r="5508">
          <cell r="A5508" t="str">
            <v>NF110</v>
          </cell>
          <cell r="B5508" t="str">
            <v>KPE CSŐ D110 X 3,00</v>
          </cell>
          <cell r="E5508">
            <v>0.05</v>
          </cell>
          <cell r="F5508">
            <v>1</v>
          </cell>
          <cell r="G5508">
            <v>444.93375211599999</v>
          </cell>
          <cell r="H5508" t="str">
            <v>fm</v>
          </cell>
        </row>
        <row r="5509">
          <cell r="A5509" t="str">
            <v>NF126</v>
          </cell>
          <cell r="B5509" t="str">
            <v>KPE CSŐ D125 X 3,00</v>
          </cell>
          <cell r="E5509">
            <v>0.05</v>
          </cell>
          <cell r="F5509">
            <v>1</v>
          </cell>
          <cell r="G5509">
            <v>505.16457474399999</v>
          </cell>
          <cell r="H5509" t="str">
            <v>fm</v>
          </cell>
        </row>
        <row r="5510">
          <cell r="A5510" t="str">
            <v>NF136</v>
          </cell>
          <cell r="B5510" t="str">
            <v>KPE CSŐ D136 X 2,50</v>
          </cell>
          <cell r="E5510">
            <v>0.05</v>
          </cell>
          <cell r="F5510">
            <v>1</v>
          </cell>
          <cell r="G5510">
            <v>466.04456881900001</v>
          </cell>
          <cell r="H5510" t="str">
            <v>fm</v>
          </cell>
        </row>
        <row r="5511">
          <cell r="A5511" t="str">
            <v>NF334</v>
          </cell>
          <cell r="B5511" t="str">
            <v>KPE CSŐ D334 X 4,50</v>
          </cell>
          <cell r="E5511">
            <v>0.05</v>
          </cell>
          <cell r="F5511">
            <v>1</v>
          </cell>
          <cell r="G5511">
            <v>1967.5213521170001</v>
          </cell>
          <cell r="H5511" t="str">
            <v>fm</v>
          </cell>
        </row>
        <row r="5512">
          <cell r="A5512" t="str">
            <v>NF400</v>
          </cell>
          <cell r="B5512" t="str">
            <v>KPE CSŐ D400 X 8,10</v>
          </cell>
          <cell r="E5512">
            <v>0.05</v>
          </cell>
          <cell r="F5512">
            <v>1</v>
          </cell>
          <cell r="G5512">
            <v>4146.7690903960001</v>
          </cell>
          <cell r="H5512" t="str">
            <v>fm</v>
          </cell>
        </row>
        <row r="5513">
          <cell r="A5513" t="str">
            <v>NF560</v>
          </cell>
          <cell r="B5513" t="str">
            <v>KPE CSŐ D560 X 8,80</v>
          </cell>
          <cell r="E5513">
            <v>0.05</v>
          </cell>
          <cell r="F5513">
            <v>1</v>
          </cell>
          <cell r="G5513">
            <v>6323.5117857839996</v>
          </cell>
          <cell r="H5513" t="str">
            <v>fm</v>
          </cell>
        </row>
        <row r="5514">
          <cell r="A5514" t="str">
            <v>NF670</v>
          </cell>
          <cell r="B5514" t="str">
            <v>KPE CSŐ D670 X10,50</v>
          </cell>
          <cell r="E5514">
            <v>0.05</v>
          </cell>
          <cell r="F5514">
            <v>1</v>
          </cell>
          <cell r="G5514">
            <v>8975.4685248339993</v>
          </cell>
          <cell r="H5514" t="str">
            <v>fm</v>
          </cell>
        </row>
        <row r="5515">
          <cell r="A5515" t="str">
            <v>P02011GT</v>
          </cell>
          <cell r="B5515" t="str">
            <v>PE100 SDR11 D20X3 sárga cs.</v>
          </cell>
          <cell r="E5515">
            <v>0.05</v>
          </cell>
          <cell r="F5515">
            <v>1</v>
          </cell>
          <cell r="G5515">
            <v>68.543166068000005</v>
          </cell>
          <cell r="H5515" t="str">
            <v>fm</v>
          </cell>
        </row>
        <row r="5516">
          <cell r="A5516" t="str">
            <v>P02011VS</v>
          </cell>
          <cell r="B5516" t="str">
            <v>PE100 SDR11 D20X2 kék cs.</v>
          </cell>
          <cell r="E5516">
            <v>0.05</v>
          </cell>
          <cell r="F5516">
            <v>1</v>
          </cell>
          <cell r="G5516">
            <v>49.589670695999999</v>
          </cell>
          <cell r="H5516" t="str">
            <v>fm</v>
          </cell>
        </row>
        <row r="5517">
          <cell r="A5517" t="str">
            <v>P02517VT</v>
          </cell>
          <cell r="B5517" t="str">
            <v>PE100 SDR17 D25X2 kék cs.</v>
          </cell>
          <cell r="E5517">
            <v>0.05</v>
          </cell>
          <cell r="F5517">
            <v>1</v>
          </cell>
          <cell r="G5517">
            <v>62.030480056000002</v>
          </cell>
          <cell r="H5517" t="str">
            <v>fm</v>
          </cell>
        </row>
        <row r="5518">
          <cell r="A5518" t="str">
            <v>P03211GS</v>
          </cell>
          <cell r="B5518" t="str">
            <v>PE100 SDR11 D32 X3 sárga cs.</v>
          </cell>
          <cell r="E5518">
            <v>0.05</v>
          </cell>
          <cell r="F5518">
            <v>1</v>
          </cell>
          <cell r="G5518">
            <v>112.87595992</v>
          </cell>
          <cell r="H5518" t="str">
            <v>fm</v>
          </cell>
        </row>
        <row r="5519">
          <cell r="A5519" t="str">
            <v>P04011GT</v>
          </cell>
          <cell r="B5519" t="str">
            <v>PE100 SDR11D40x3,7 sárga cs.</v>
          </cell>
          <cell r="E5519">
            <v>0.05</v>
          </cell>
          <cell r="F5519">
            <v>1</v>
          </cell>
          <cell r="G5519">
            <v>177.74190972400001</v>
          </cell>
          <cell r="H5519" t="str">
            <v>fm</v>
          </cell>
        </row>
        <row r="5520">
          <cell r="A5520" t="str">
            <v>P05011BT</v>
          </cell>
          <cell r="B5520" t="str">
            <v>PE100 SDR11 D 50 X  4,60 bcs</v>
          </cell>
          <cell r="E5520">
            <v>0.05</v>
          </cell>
          <cell r="F5520">
            <v>1</v>
          </cell>
          <cell r="G5520">
            <v>270.77302176400002</v>
          </cell>
          <cell r="H5520" t="str">
            <v>fm</v>
          </cell>
        </row>
        <row r="5521">
          <cell r="A5521" t="str">
            <v>P05017BT</v>
          </cell>
          <cell r="B5521" t="str">
            <v>PE100 SDR17 D 50 X 3,00 barna cs</v>
          </cell>
          <cell r="E5521">
            <v>0.05</v>
          </cell>
          <cell r="F5521">
            <v>1</v>
          </cell>
          <cell r="G5521">
            <v>181.98295883599999</v>
          </cell>
          <cell r="H5521" t="str">
            <v>fm</v>
          </cell>
        </row>
        <row r="5522">
          <cell r="A5522" t="str">
            <v>P05017VS</v>
          </cell>
          <cell r="B5522" t="str">
            <v>PE 100 SDR17 D50 X3 kék cs.</v>
          </cell>
          <cell r="E5522">
            <v>0.05</v>
          </cell>
          <cell r="F5522">
            <v>1</v>
          </cell>
          <cell r="G5522">
            <v>188.287858908</v>
          </cell>
          <cell r="H5522" t="str">
            <v>fm</v>
          </cell>
        </row>
        <row r="5523">
          <cell r="A5523" t="str">
            <v>P06311NT</v>
          </cell>
          <cell r="B5523" t="str">
            <v>PE100 SDR11 63X5,8 csík n.</v>
          </cell>
          <cell r="E5523">
            <v>0.05</v>
          </cell>
          <cell r="F5523">
            <v>1</v>
          </cell>
          <cell r="G5523">
            <v>420.84697556399999</v>
          </cell>
          <cell r="H5523" t="str">
            <v>fm</v>
          </cell>
        </row>
        <row r="5524">
          <cell r="A5524" t="str">
            <v>P06311VS</v>
          </cell>
          <cell r="B5524" t="str">
            <v>PE100 SDR11  D63X5,8 kék cs.</v>
          </cell>
          <cell r="E5524">
            <v>0.05</v>
          </cell>
          <cell r="F5524">
            <v>1</v>
          </cell>
          <cell r="G5524">
            <v>423.14725235399999</v>
          </cell>
          <cell r="H5524" t="str">
            <v>fm</v>
          </cell>
        </row>
        <row r="5525">
          <cell r="A5525" t="str">
            <v>P06317BS</v>
          </cell>
          <cell r="B5525" t="str">
            <v>PE100 SDR17  D63X3,8 barna cs.</v>
          </cell>
          <cell r="E5525">
            <v>0.05</v>
          </cell>
          <cell r="F5525">
            <v>1</v>
          </cell>
          <cell r="G5525">
            <v>291.82154642799998</v>
          </cell>
          <cell r="H5525" t="str">
            <v>fm</v>
          </cell>
        </row>
        <row r="5526">
          <cell r="A5526" t="str">
            <v>P06317VS</v>
          </cell>
          <cell r="B5526" t="str">
            <v>PE100 SDR17 D63 X 3,8 kék cs.</v>
          </cell>
          <cell r="E5526">
            <v>0.05</v>
          </cell>
          <cell r="F5526">
            <v>1</v>
          </cell>
          <cell r="G5526">
            <v>290.89400801800002</v>
          </cell>
          <cell r="H5526" t="str">
            <v>fm</v>
          </cell>
        </row>
        <row r="5527">
          <cell r="A5527" t="str">
            <v>P07511VS</v>
          </cell>
          <cell r="B5527" t="str">
            <v>PE100  SDR11 D75 X 6,8 kék</v>
          </cell>
          <cell r="E5527">
            <v>0.05</v>
          </cell>
          <cell r="F5527">
            <v>1</v>
          </cell>
          <cell r="G5527">
            <v>615.41979110199998</v>
          </cell>
          <cell r="H5527" t="str">
            <v>fm</v>
          </cell>
        </row>
        <row r="5528">
          <cell r="A5528" t="str">
            <v>P09011GT</v>
          </cell>
          <cell r="B5528" t="str">
            <v>PE100 SDR11 D90X8,2 sárga cs.</v>
          </cell>
          <cell r="E5528">
            <v>0.05</v>
          </cell>
          <cell r="F5528">
            <v>1</v>
          </cell>
          <cell r="G5528">
            <v>884.01679992300001</v>
          </cell>
          <cell r="H5528" t="str">
            <v>fm</v>
          </cell>
        </row>
        <row r="5529">
          <cell r="A5529" t="str">
            <v>P090176GS</v>
          </cell>
          <cell r="B5529" t="str">
            <v>PE100 SDR17,6 D90X5,2 sárga cs</v>
          </cell>
          <cell r="E5529">
            <v>0.05</v>
          </cell>
          <cell r="F5529">
            <v>1</v>
          </cell>
          <cell r="G5529">
            <v>599.57589656799996</v>
          </cell>
          <cell r="H5529" t="str">
            <v>fm</v>
          </cell>
        </row>
        <row r="5530">
          <cell r="A5530" t="str">
            <v>P090176VS</v>
          </cell>
          <cell r="B5530" t="str">
            <v>PE100 SDR17,6  D90X5,1 kék cs.</v>
          </cell>
          <cell r="E5530">
            <v>0.05</v>
          </cell>
          <cell r="F5530">
            <v>1</v>
          </cell>
          <cell r="G5530">
            <v>587.932673228</v>
          </cell>
          <cell r="H5530" t="str">
            <v>fm</v>
          </cell>
        </row>
        <row r="5531">
          <cell r="A5531" t="str">
            <v>P11011BT</v>
          </cell>
          <cell r="B5531" t="str">
            <v>PE100 SDR11 D110 X 10 barna cs</v>
          </cell>
          <cell r="E5531">
            <v>0.05</v>
          </cell>
          <cell r="F5531">
            <v>1</v>
          </cell>
          <cell r="G5531">
            <v>1306.811205704</v>
          </cell>
          <cell r="H5531" t="str">
            <v>fm</v>
          </cell>
        </row>
        <row r="5532">
          <cell r="A5532" t="str">
            <v>P11011VT</v>
          </cell>
          <cell r="B5532" t="str">
            <v>PE100 SDR11  D110X10 kék cs.</v>
          </cell>
          <cell r="C5532">
            <v>4838</v>
          </cell>
          <cell r="D5532" t="str">
            <v>HUF</v>
          </cell>
          <cell r="E5532">
            <v>0.05</v>
          </cell>
          <cell r="F5532">
            <v>1</v>
          </cell>
          <cell r="G5532">
            <v>1309.17260777</v>
          </cell>
          <cell r="H5532" t="str">
            <v>fm</v>
          </cell>
        </row>
        <row r="5533">
          <cell r="A5533" t="str">
            <v>P110176GT</v>
          </cell>
          <cell r="B5533" t="str">
            <v>PE 100 SDR17,6 D110 X6,3 sárga</v>
          </cell>
          <cell r="E5533">
            <v>0.05</v>
          </cell>
          <cell r="F5533">
            <v>1</v>
          </cell>
          <cell r="G5533">
            <v>903.23576582299995</v>
          </cell>
          <cell r="H5533" t="str">
            <v>fm</v>
          </cell>
        </row>
        <row r="5534">
          <cell r="A5534" t="str">
            <v>P11017BS</v>
          </cell>
          <cell r="B5534" t="str">
            <v>PE100 SDR17 D110 X 6,6 barna cs</v>
          </cell>
          <cell r="E5534">
            <v>0.05</v>
          </cell>
          <cell r="F5534">
            <v>1</v>
          </cell>
          <cell r="G5534">
            <v>910.84548229999996</v>
          </cell>
          <cell r="H5534" t="str">
            <v>fm</v>
          </cell>
        </row>
        <row r="5535">
          <cell r="A5535" t="str">
            <v>P11017VS</v>
          </cell>
          <cell r="B5535" t="str">
            <v>PE100 SDR17 D110 X  6,60 kék c</v>
          </cell>
          <cell r="E5535">
            <v>0.05</v>
          </cell>
          <cell r="F5535">
            <v>1</v>
          </cell>
          <cell r="G5535">
            <v>910.68429658000002</v>
          </cell>
          <cell r="H5535" t="str">
            <v>fm</v>
          </cell>
        </row>
        <row r="5536">
          <cell r="A5536" t="str">
            <v>P12511GT</v>
          </cell>
          <cell r="B5536" t="str">
            <v>PE100 SDR11 D125X11,4 sárga cs</v>
          </cell>
          <cell r="E5536">
            <v>0.05</v>
          </cell>
          <cell r="F5536">
            <v>1</v>
          </cell>
          <cell r="G5536">
            <v>1686.7389389509999</v>
          </cell>
          <cell r="H5536" t="str">
            <v>fm</v>
          </cell>
        </row>
        <row r="5537">
          <cell r="A5537" t="str">
            <v>P125136VS</v>
          </cell>
          <cell r="B5537" t="str">
            <v>PE100 SDR13,6 D125 X 9,2 kék c</v>
          </cell>
          <cell r="E5537">
            <v>0.05</v>
          </cell>
          <cell r="F5537">
            <v>1</v>
          </cell>
          <cell r="G5537">
            <v>1461.11091786</v>
          </cell>
          <cell r="H5537" t="str">
            <v>fm</v>
          </cell>
        </row>
        <row r="5538">
          <cell r="A5538" t="str">
            <v>P14011GS</v>
          </cell>
          <cell r="B5538" t="str">
            <v>PE100 SDR11D140X12,7 sárga cs.</v>
          </cell>
          <cell r="E5538">
            <v>0.05</v>
          </cell>
          <cell r="F5538">
            <v>1</v>
          </cell>
          <cell r="G5538">
            <v>2155.575374258</v>
          </cell>
          <cell r="H5538" t="str">
            <v>fm</v>
          </cell>
        </row>
        <row r="5539">
          <cell r="A5539" t="str">
            <v>P14011VT</v>
          </cell>
          <cell r="B5539" t="str">
            <v>PE100 SDR11 D140 X 12,7 kék cs</v>
          </cell>
          <cell r="E5539">
            <v>0.05</v>
          </cell>
          <cell r="F5539">
            <v>1</v>
          </cell>
          <cell r="G5539">
            <v>1954.1495403179999</v>
          </cell>
          <cell r="H5539" t="str">
            <v>fm</v>
          </cell>
        </row>
        <row r="5540">
          <cell r="A5540" t="str">
            <v>P16011GS</v>
          </cell>
          <cell r="B5540" t="str">
            <v>PE100 SDR11 D160X14,6 sárga cs.</v>
          </cell>
          <cell r="E5540">
            <v>0.05</v>
          </cell>
          <cell r="F5540">
            <v>1</v>
          </cell>
          <cell r="G5540">
            <v>2787.9636666340002</v>
          </cell>
          <cell r="H5540" t="str">
            <v>fm</v>
          </cell>
        </row>
        <row r="5541">
          <cell r="A5541" t="str">
            <v>P16021VS</v>
          </cell>
          <cell r="B5541" t="str">
            <v>PE100 SDR21 D160 X 7,70 kék cs</v>
          </cell>
          <cell r="E5541">
            <v>0.05</v>
          </cell>
          <cell r="F5541">
            <v>1</v>
          </cell>
          <cell r="G5541">
            <v>1578.7882121820001</v>
          </cell>
          <cell r="H5541" t="str">
            <v>fm</v>
          </cell>
        </row>
        <row r="5542">
          <cell r="A5542" t="str">
            <v>P16026NS</v>
          </cell>
          <cell r="B5542" t="str">
            <v>PE100 SDR26 D160 X 6,2 csík nélk.</v>
          </cell>
          <cell r="E5542">
            <v>0.05</v>
          </cell>
          <cell r="F5542">
            <v>1</v>
          </cell>
          <cell r="G5542">
            <v>1279.1353623309999</v>
          </cell>
          <cell r="H5542" t="str">
            <v>fm</v>
          </cell>
        </row>
        <row r="5543">
          <cell r="A5543" t="str">
            <v>P20011BS</v>
          </cell>
          <cell r="B5543" t="str">
            <v>PE100 SDR11 D200X18,2 bcs.</v>
          </cell>
          <cell r="E5543">
            <v>0.05</v>
          </cell>
          <cell r="F5543">
            <v>1</v>
          </cell>
          <cell r="G5543">
            <v>4287.7166796600004</v>
          </cell>
          <cell r="H5543" t="str">
            <v>fm</v>
          </cell>
        </row>
        <row r="5544">
          <cell r="A5544" t="str">
            <v>P20017BS</v>
          </cell>
          <cell r="B5544" t="str">
            <v>PE100 SDR17  D200X11,9 barna c</v>
          </cell>
          <cell r="E5544">
            <v>0.05</v>
          </cell>
          <cell r="F5544">
            <v>1</v>
          </cell>
          <cell r="G5544">
            <v>2896.7726705149998</v>
          </cell>
          <cell r="H5544" t="str">
            <v>fm</v>
          </cell>
        </row>
        <row r="5545">
          <cell r="A5545" t="str">
            <v>P20026BS</v>
          </cell>
          <cell r="B5545" t="str">
            <v>PE100 SDR26 D200 X 7,7 barna c</v>
          </cell>
          <cell r="E5545">
            <v>0.05</v>
          </cell>
          <cell r="F5545">
            <v>1</v>
          </cell>
          <cell r="G5545">
            <v>1937.1679468899999</v>
          </cell>
          <cell r="H5545" t="str">
            <v>fm</v>
          </cell>
        </row>
        <row r="5546">
          <cell r="A5546" t="str">
            <v>P20026VS</v>
          </cell>
          <cell r="B5546" t="str">
            <v>PE100 SDR26 D200 X 7,70 kék cs</v>
          </cell>
          <cell r="E5546">
            <v>0.05</v>
          </cell>
          <cell r="F5546">
            <v>1</v>
          </cell>
          <cell r="G5546">
            <v>1933.58916772</v>
          </cell>
          <cell r="H5546" t="str">
            <v>fm</v>
          </cell>
        </row>
        <row r="5547">
          <cell r="A5547" t="str">
            <v>P225176VS</v>
          </cell>
          <cell r="B5547" t="str">
            <v>PE100 SDR17,6 D225X12,8 kék cs</v>
          </cell>
          <cell r="E5547">
            <v>0.05</v>
          </cell>
          <cell r="F5547">
            <v>1</v>
          </cell>
          <cell r="G5547">
            <v>3536.3815196229998</v>
          </cell>
          <cell r="H5547" t="str">
            <v>fm</v>
          </cell>
        </row>
        <row r="5548">
          <cell r="A5548" t="str">
            <v>P22517BS</v>
          </cell>
          <cell r="B5548" t="str">
            <v>PE100 SDR17 D225X13,4 bcs</v>
          </cell>
          <cell r="E5548">
            <v>0.05</v>
          </cell>
          <cell r="F5548">
            <v>1</v>
          </cell>
          <cell r="G5548">
            <v>3653.3775615730001</v>
          </cell>
          <cell r="H5548" t="str">
            <v>fm</v>
          </cell>
        </row>
        <row r="5549">
          <cell r="A5549" t="str">
            <v>P25021VS</v>
          </cell>
          <cell r="B5549" t="str">
            <v>PE100 SDR21 D250 X11,9 kék cs</v>
          </cell>
          <cell r="E5549">
            <v>0.05</v>
          </cell>
          <cell r="F5549">
            <v>1</v>
          </cell>
          <cell r="G5549">
            <v>3643.444443284</v>
          </cell>
          <cell r="H5549" t="str">
            <v>fm</v>
          </cell>
        </row>
        <row r="5550">
          <cell r="A5550" t="str">
            <v>P25026BS</v>
          </cell>
          <cell r="B5550" t="str">
            <v>PE100 SDR26 D250 X 9,60 b. cs</v>
          </cell>
          <cell r="E5550">
            <v>0.05</v>
          </cell>
          <cell r="F5550">
            <v>1</v>
          </cell>
          <cell r="G5550">
            <v>3044.4582215730002</v>
          </cell>
          <cell r="H5550" t="str">
            <v>fm</v>
          </cell>
        </row>
        <row r="5551">
          <cell r="A5551" t="str">
            <v>P25026VS</v>
          </cell>
          <cell r="B5551" t="str">
            <v>PE100 SDR26 D250 X 9,60 kék cs</v>
          </cell>
          <cell r="E5551">
            <v>0.05</v>
          </cell>
          <cell r="F5551">
            <v>1</v>
          </cell>
          <cell r="G5551">
            <v>3040.9501617430001</v>
          </cell>
          <cell r="H5551" t="str">
            <v>fm</v>
          </cell>
        </row>
        <row r="5552">
          <cell r="A5552" t="str">
            <v>P280176VS</v>
          </cell>
          <cell r="B5552" t="str">
            <v>PE100SDR17,6  D280 X 15,90  ké</v>
          </cell>
          <cell r="E5552">
            <v>0.05</v>
          </cell>
          <cell r="F5552">
            <v>1</v>
          </cell>
          <cell r="G5552">
            <v>5729.4820327799998</v>
          </cell>
          <cell r="H5552" t="str">
            <v>fm</v>
          </cell>
        </row>
        <row r="5553">
          <cell r="A5553" t="str">
            <v>P28017BS</v>
          </cell>
          <cell r="B5553" t="str">
            <v>PE100 SDR17 D280 X 16,60 bcs.</v>
          </cell>
          <cell r="E5553">
            <v>0.05</v>
          </cell>
          <cell r="F5553">
            <v>1</v>
          </cell>
          <cell r="G5553">
            <v>5948.8997981000002</v>
          </cell>
          <cell r="H5553" t="str">
            <v>fm</v>
          </cell>
        </row>
        <row r="5554">
          <cell r="A5554" t="str">
            <v>P28026VS</v>
          </cell>
          <cell r="B5554" t="str">
            <v>PE100 SDR26 D280 X 10,70 kék c</v>
          </cell>
          <cell r="E5554">
            <v>0.05</v>
          </cell>
          <cell r="F5554">
            <v>1</v>
          </cell>
          <cell r="G5554">
            <v>3743.100200843</v>
          </cell>
          <cell r="H5554" t="str">
            <v>fm</v>
          </cell>
        </row>
        <row r="5555">
          <cell r="A5555" t="str">
            <v>P31511GS</v>
          </cell>
          <cell r="B5555" t="str">
            <v>PE100 SDR11 D315X28,6 sárga cs</v>
          </cell>
          <cell r="E5555">
            <v>0.05</v>
          </cell>
          <cell r="F5555">
            <v>1</v>
          </cell>
          <cell r="G5555">
            <v>10588.551634601001</v>
          </cell>
          <cell r="H5555" t="str">
            <v>fm</v>
          </cell>
        </row>
        <row r="5556">
          <cell r="A5556" t="str">
            <v>P31526VS</v>
          </cell>
          <cell r="B5556" t="str">
            <v>PE100 SDR26 D315X12,10 kék cs</v>
          </cell>
          <cell r="E5556">
            <v>0.05</v>
          </cell>
          <cell r="F5556">
            <v>1</v>
          </cell>
          <cell r="G5556">
            <v>4730.0664347100001</v>
          </cell>
          <cell r="H5556" t="str">
            <v>fm</v>
          </cell>
        </row>
        <row r="5557">
          <cell r="A5557" t="str">
            <v>P35511BS</v>
          </cell>
          <cell r="B5557" t="str">
            <v>PE100 SDR11 D355X32,2 bcs.</v>
          </cell>
          <cell r="E5557">
            <v>0.05</v>
          </cell>
          <cell r="F5557">
            <v>1</v>
          </cell>
          <cell r="G5557">
            <v>14235.614525678</v>
          </cell>
          <cell r="H5557" t="str">
            <v>fm</v>
          </cell>
        </row>
        <row r="5558">
          <cell r="A5558" t="str">
            <v>P35517NS</v>
          </cell>
          <cell r="B5558" t="str">
            <v>PE100 SDR17 D355X21,1 csík n</v>
          </cell>
          <cell r="E5558">
            <v>0.05</v>
          </cell>
          <cell r="F5558">
            <v>1</v>
          </cell>
          <cell r="G5558">
            <v>9834.5856898860002</v>
          </cell>
          <cell r="H5558" t="str">
            <v>fm</v>
          </cell>
        </row>
        <row r="5559">
          <cell r="A5559" t="str">
            <v>P35533VS</v>
          </cell>
          <cell r="B5559" t="str">
            <v>PE100 SDR33  D355 X 10,9 kék cs</v>
          </cell>
          <cell r="E5559">
            <v>0.05</v>
          </cell>
          <cell r="F5559">
            <v>1</v>
          </cell>
          <cell r="G5559">
            <v>5166.1699976119999</v>
          </cell>
          <cell r="H5559" t="str">
            <v>fm</v>
          </cell>
        </row>
        <row r="5560">
          <cell r="A5560" t="str">
            <v>P40021VS</v>
          </cell>
          <cell r="B5560" t="str">
            <v>PE100 SDR21 D400 X19,1 kék cs</v>
          </cell>
          <cell r="E5560">
            <v>0.05</v>
          </cell>
          <cell r="F5560">
            <v>1</v>
          </cell>
          <cell r="G5560">
            <v>10151.222900385999</v>
          </cell>
          <cell r="H5560" t="str">
            <v>fm</v>
          </cell>
        </row>
        <row r="5561">
          <cell r="A5561" t="str">
            <v>P450176VS</v>
          </cell>
          <cell r="B5561" t="str">
            <v>PE100 SDR17,6 D450X25,5 kék cs</v>
          </cell>
          <cell r="E5561">
            <v>0.05</v>
          </cell>
          <cell r="F5561">
            <v>1</v>
          </cell>
          <cell r="G5561">
            <v>14911.95103647</v>
          </cell>
          <cell r="H5561" t="str">
            <v>fm</v>
          </cell>
        </row>
        <row r="5562">
          <cell r="A5562" t="str">
            <v>P50017NS</v>
          </cell>
          <cell r="B5562" t="str">
            <v>PE100 SDR17   D500 X 29,7 csn</v>
          </cell>
          <cell r="E5562">
            <v>0.05</v>
          </cell>
          <cell r="F5562">
            <v>1</v>
          </cell>
          <cell r="G5562">
            <v>19447.611227614001</v>
          </cell>
          <cell r="H5562" t="str">
            <v>fm</v>
          </cell>
        </row>
        <row r="5563">
          <cell r="A5563" t="str">
            <v>PÁNT</v>
          </cell>
          <cell r="B5563" t="str">
            <v>Pántolószalag 60WG 600m/tek 19</v>
          </cell>
          <cell r="E5563">
            <v>0.05</v>
          </cell>
          <cell r="F5563">
            <v>1</v>
          </cell>
          <cell r="G5563">
            <v>11.37</v>
          </cell>
          <cell r="H5563" t="str">
            <v>fm</v>
          </cell>
        </row>
        <row r="5564">
          <cell r="A5564" t="str">
            <v>PE090176GS</v>
          </cell>
          <cell r="B5564" t="str">
            <v>PIPE SDR17,6 PE100 D90X5,2 ELT</v>
          </cell>
          <cell r="E5564">
            <v>0.05</v>
          </cell>
          <cell r="F5564">
            <v>1</v>
          </cell>
          <cell r="G5564">
            <v>659.9219597</v>
          </cell>
          <cell r="H5564" t="str">
            <v>fm</v>
          </cell>
        </row>
        <row r="5565">
          <cell r="A5565" t="str">
            <v>PE355176GS</v>
          </cell>
          <cell r="B5565" t="str">
            <v>PIPE SDR17,6 PE100 D355x20,2  EL</v>
          </cell>
          <cell r="E5565">
            <v>0.05</v>
          </cell>
          <cell r="F5565">
            <v>1</v>
          </cell>
          <cell r="G5565">
            <v>13412.945877794</v>
          </cell>
          <cell r="H5565" t="str">
            <v>fm</v>
          </cell>
        </row>
        <row r="5566">
          <cell r="A5566" t="str">
            <v>PK22517VS</v>
          </cell>
          <cell r="B5566" t="str">
            <v>PE100 SDR17 D225X 13,4 kék</v>
          </cell>
          <cell r="E5566">
            <v>0.05</v>
          </cell>
          <cell r="F5566">
            <v>1</v>
          </cell>
          <cell r="G5566">
            <v>2828.7998340620002</v>
          </cell>
          <cell r="H5566" t="str">
            <v>fm</v>
          </cell>
        </row>
        <row r="5567">
          <cell r="A5567" t="str">
            <v>QBIC020</v>
          </cell>
          <cell r="B5567" t="str">
            <v>Horizontális csatlakozó elem</v>
          </cell>
          <cell r="C5567">
            <v>59</v>
          </cell>
          <cell r="D5567" t="str">
            <v>HUF</v>
          </cell>
          <cell r="E5567">
            <v>0.05</v>
          </cell>
          <cell r="F5567">
            <v>1</v>
          </cell>
          <cell r="G5567">
            <v>30.3</v>
          </cell>
          <cell r="H5567" t="str">
            <v>db</v>
          </cell>
        </row>
        <row r="5568">
          <cell r="A5568" t="str">
            <v>QBIC022</v>
          </cell>
          <cell r="B5568" t="str">
            <v>Csatlakozó csonk DN160/315</v>
          </cell>
          <cell r="C5568">
            <v>14855</v>
          </cell>
          <cell r="D5568" t="str">
            <v>HUF</v>
          </cell>
          <cell r="E5568">
            <v>0.05</v>
          </cell>
          <cell r="F5568">
            <v>1</v>
          </cell>
          <cell r="G5568">
            <v>5437.29</v>
          </cell>
          <cell r="H5568" t="str">
            <v>db</v>
          </cell>
        </row>
        <row r="5569">
          <cell r="A5569" t="str">
            <v>QDB050</v>
          </cell>
          <cell r="B5569" t="str">
            <v>OPTO-D50 belülbordás kábelvédő cső-feket</v>
          </cell>
          <cell r="E5569">
            <v>0.05</v>
          </cell>
          <cell r="F5569">
            <v>1</v>
          </cell>
          <cell r="G5569">
            <v>0</v>
          </cell>
          <cell r="H5569" t="str">
            <v>fm</v>
          </cell>
        </row>
        <row r="5570">
          <cell r="A5570" t="str">
            <v>QDVGUMI160</v>
          </cell>
          <cell r="B5570" t="str">
            <v>DVKT  gumi D160</v>
          </cell>
          <cell r="E5570">
            <v>0.05</v>
          </cell>
          <cell r="F5570">
            <v>1</v>
          </cell>
          <cell r="G5570">
            <v>69.25</v>
          </cell>
          <cell r="H5570" t="str">
            <v>db</v>
          </cell>
        </row>
        <row r="5571">
          <cell r="A5571" t="str">
            <v>QDVK110</v>
          </cell>
          <cell r="B5571" t="str">
            <v>DVK kábelvédőcső D110x95mm KÉK</v>
          </cell>
          <cell r="C5571">
            <v>878</v>
          </cell>
          <cell r="D5571" t="str">
            <v>HUF</v>
          </cell>
          <cell r="E5571">
            <v>0.05</v>
          </cell>
          <cell r="F5571">
            <v>1</v>
          </cell>
          <cell r="G5571">
            <v>269.37</v>
          </cell>
          <cell r="H5571" t="str">
            <v>fm</v>
          </cell>
        </row>
        <row r="5572">
          <cell r="A5572" t="str">
            <v>QDVKT075</v>
          </cell>
          <cell r="B5572" t="str">
            <v>DVKT  kábelvédőcső D75 x 63 mm vízzáró</v>
          </cell>
          <cell r="C5572">
            <v>863</v>
          </cell>
          <cell r="D5572" t="str">
            <v>HUF</v>
          </cell>
          <cell r="E5572">
            <v>0.05</v>
          </cell>
          <cell r="F5572">
            <v>1</v>
          </cell>
          <cell r="G5572">
            <v>238.37</v>
          </cell>
          <cell r="H5572" t="str">
            <v>fm</v>
          </cell>
        </row>
        <row r="5573">
          <cell r="A5573" t="str">
            <v>QDVKT160</v>
          </cell>
          <cell r="B5573" t="str">
            <v>DVKT  kábelvédőcső D160x135mm vízzáró</v>
          </cell>
          <cell r="C5573">
            <v>1972</v>
          </cell>
          <cell r="D5573" t="str">
            <v>HUF</v>
          </cell>
          <cell r="E5573">
            <v>0.05</v>
          </cell>
          <cell r="F5573">
            <v>1</v>
          </cell>
          <cell r="G5573">
            <v>579.5</v>
          </cell>
          <cell r="H5573" t="str">
            <v>fm</v>
          </cell>
        </row>
        <row r="5574">
          <cell r="A5574" t="str">
            <v>QDVKTA160</v>
          </cell>
          <cell r="B5574" t="str">
            <v>DVKT  kábelvédő összekötő D160</v>
          </cell>
          <cell r="E5574">
            <v>0.05</v>
          </cell>
          <cell r="F5574">
            <v>1</v>
          </cell>
          <cell r="G5574">
            <v>171.75</v>
          </cell>
          <cell r="H5574" t="str">
            <v>db</v>
          </cell>
        </row>
        <row r="5575">
          <cell r="A5575" t="str">
            <v>QKSR110T</v>
          </cell>
          <cell r="B5575" t="str">
            <v>KSRtöbbrétegű védőcső D110</v>
          </cell>
          <cell r="E5575">
            <v>0.05</v>
          </cell>
          <cell r="F5575">
            <v>1</v>
          </cell>
          <cell r="G5575">
            <v>324</v>
          </cell>
          <cell r="H5575" t="str">
            <v>fm</v>
          </cell>
        </row>
        <row r="5576">
          <cell r="A5576" t="str">
            <v>QKSR160T</v>
          </cell>
          <cell r="B5576" t="str">
            <v>KSRtöbbrétegű védőcső D160</v>
          </cell>
          <cell r="E5576">
            <v>0.05</v>
          </cell>
          <cell r="F5576">
            <v>1</v>
          </cell>
          <cell r="G5576">
            <v>570.6</v>
          </cell>
          <cell r="H5576" t="str">
            <v>fm</v>
          </cell>
        </row>
        <row r="5577">
          <cell r="A5577" t="str">
            <v>QKSRK200</v>
          </cell>
          <cell r="B5577" t="str">
            <v>KSR kettős karmantyú D200</v>
          </cell>
          <cell r="E5577">
            <v>0.05</v>
          </cell>
          <cell r="F5577">
            <v>1</v>
          </cell>
          <cell r="G5577">
            <v>1532</v>
          </cell>
          <cell r="H5577" t="str">
            <v>db</v>
          </cell>
        </row>
        <row r="5578">
          <cell r="A5578" t="str">
            <v>QN0325</v>
          </cell>
          <cell r="B5578" t="str">
            <v>D 25X1,6 LPE öntözőcső P3,2</v>
          </cell>
          <cell r="E5578">
            <v>0.05</v>
          </cell>
          <cell r="F5578">
            <v>1</v>
          </cell>
          <cell r="G5578">
            <v>34.200000000000003</v>
          </cell>
          <cell r="H5578" t="str">
            <v>fm</v>
          </cell>
        </row>
        <row r="5579">
          <cell r="A5579" t="str">
            <v>QNDF300</v>
          </cell>
          <cell r="B5579" t="str">
            <v>Duplafalu LPE cső NA300</v>
          </cell>
          <cell r="E5579">
            <v>0.05</v>
          </cell>
          <cell r="F5579">
            <v>1</v>
          </cell>
          <cell r="G5579">
            <v>2627</v>
          </cell>
          <cell r="H5579" t="str">
            <v>fm</v>
          </cell>
        </row>
        <row r="5580">
          <cell r="A5580" t="str">
            <v>QP05011VS</v>
          </cell>
          <cell r="B5580" t="str">
            <v>PE100 D50 X 4,6 SDR11</v>
          </cell>
          <cell r="E5580">
            <v>0.05</v>
          </cell>
          <cell r="F5580">
            <v>1</v>
          </cell>
          <cell r="G5580">
            <v>409</v>
          </cell>
          <cell r="H5580" t="str">
            <v>fm</v>
          </cell>
        </row>
        <row r="5581">
          <cell r="A5581" t="str">
            <v>QP07511VT</v>
          </cell>
          <cell r="B5581" t="str">
            <v>PE100 D75 X 6,8 SDR11</v>
          </cell>
          <cell r="E5581">
            <v>0.05</v>
          </cell>
          <cell r="F5581">
            <v>1</v>
          </cell>
          <cell r="G5581">
            <v>550</v>
          </cell>
          <cell r="H5581" t="str">
            <v>fm</v>
          </cell>
        </row>
        <row r="5582">
          <cell r="A5582" t="str">
            <v>QP07517VS</v>
          </cell>
          <cell r="B5582" t="str">
            <v>PE100 D75 X 4,5 SDR17</v>
          </cell>
          <cell r="E5582">
            <v>0.05</v>
          </cell>
          <cell r="F5582">
            <v>1</v>
          </cell>
          <cell r="G5582">
            <v>723</v>
          </cell>
          <cell r="H5582" t="str">
            <v>fm</v>
          </cell>
        </row>
        <row r="5583">
          <cell r="A5583" t="str">
            <v>QP22511BS</v>
          </cell>
          <cell r="B5583" t="str">
            <v>PE100 D225X20,5 SDR11 b.csík</v>
          </cell>
          <cell r="E5583">
            <v>0.05</v>
          </cell>
          <cell r="F5583">
            <v>1</v>
          </cell>
          <cell r="G5583">
            <v>4546.0200000000004</v>
          </cell>
          <cell r="H5583" t="str">
            <v>fm</v>
          </cell>
        </row>
        <row r="5584">
          <cell r="A5584" t="str">
            <v>QP22517VS</v>
          </cell>
          <cell r="B5584" t="str">
            <v>PE100 D225X13,4 SDR17</v>
          </cell>
          <cell r="E5584">
            <v>0.05</v>
          </cell>
          <cell r="F5584">
            <v>1</v>
          </cell>
          <cell r="G5584">
            <v>2710.2</v>
          </cell>
          <cell r="H5584" t="str">
            <v>fm</v>
          </cell>
        </row>
        <row r="5585">
          <cell r="A5585" t="str">
            <v>QP25011VS</v>
          </cell>
          <cell r="B5585" t="str">
            <v>PE100 CSŐ D250 X22,7 SDR11</v>
          </cell>
          <cell r="E5585">
            <v>0.05</v>
          </cell>
          <cell r="F5585">
            <v>1</v>
          </cell>
          <cell r="G5585">
            <v>5528.85</v>
          </cell>
          <cell r="H5585" t="str">
            <v>fm</v>
          </cell>
        </row>
        <row r="5586">
          <cell r="A5586" t="str">
            <v>QP28017VS</v>
          </cell>
          <cell r="B5586" t="str">
            <v>PE100 D280X16,6 SDR17</v>
          </cell>
          <cell r="E5586">
            <v>0.05</v>
          </cell>
          <cell r="F5586">
            <v>1</v>
          </cell>
          <cell r="G5586">
            <v>6262</v>
          </cell>
          <cell r="H5586" t="str">
            <v>fm</v>
          </cell>
        </row>
        <row r="5587">
          <cell r="A5587" t="str">
            <v>QP50017VS</v>
          </cell>
          <cell r="B5587" t="str">
            <v>PE100 D500 X 29,7 SDR17</v>
          </cell>
          <cell r="E5587">
            <v>0.05</v>
          </cell>
          <cell r="F5587">
            <v>1</v>
          </cell>
          <cell r="G5587">
            <v>14912</v>
          </cell>
          <cell r="H5587" t="str">
            <v>fm</v>
          </cell>
        </row>
        <row r="5588">
          <cell r="A5588" t="str">
            <v>QP71017VS</v>
          </cell>
          <cell r="B5588" t="str">
            <v>PE100  D710X42,1 SDR17</v>
          </cell>
          <cell r="E5588">
            <v>0.05</v>
          </cell>
          <cell r="F5588">
            <v>1</v>
          </cell>
          <cell r="G5588">
            <v>67355</v>
          </cell>
          <cell r="H5588" t="str">
            <v>fm</v>
          </cell>
        </row>
        <row r="5589">
          <cell r="A5589" t="str">
            <v>WSRE03220XX</v>
          </cell>
          <cell r="B5589" t="str">
            <v>Szűkítő 32x20 BB</v>
          </cell>
          <cell r="E5589">
            <v>0.05</v>
          </cell>
          <cell r="F5589">
            <v>1</v>
          </cell>
          <cell r="G5589">
            <v>30.48</v>
          </cell>
          <cell r="H5589" t="str">
            <v>db</v>
          </cell>
        </row>
        <row r="5590">
          <cell r="A5590" t="str">
            <v>WSRE03225XX</v>
          </cell>
          <cell r="B5590" t="str">
            <v>Szűkítő 32x25 BB</v>
          </cell>
          <cell r="E5590">
            <v>0.05</v>
          </cell>
          <cell r="F5590">
            <v>1</v>
          </cell>
          <cell r="G5590">
            <v>30.89</v>
          </cell>
          <cell r="H5590" t="str">
            <v>db</v>
          </cell>
        </row>
        <row r="5591">
          <cell r="A5591" t="str">
            <v>WSRE15040XX</v>
          </cell>
          <cell r="B5591" t="str">
            <v>Szűkítő KB 50x40</v>
          </cell>
          <cell r="E5591">
            <v>0.05</v>
          </cell>
          <cell r="F5591">
            <v>1</v>
          </cell>
          <cell r="G5591">
            <v>137.16</v>
          </cell>
          <cell r="H5591" t="str">
            <v>db</v>
          </cell>
        </row>
        <row r="5592">
          <cell r="A5592" t="str">
            <v>WSRE16340XX</v>
          </cell>
          <cell r="B5592" t="str">
            <v>Szűkítő KB 63x40</v>
          </cell>
          <cell r="E5592">
            <v>0.05</v>
          </cell>
          <cell r="F5592">
            <v>1</v>
          </cell>
          <cell r="G5592">
            <v>191.81</v>
          </cell>
          <cell r="H5592" t="str">
            <v>db</v>
          </cell>
        </row>
        <row r="5593">
          <cell r="A5593" t="str">
            <v>WSRE16350XX</v>
          </cell>
          <cell r="B5593" t="str">
            <v>Szűkítő KB 63x50</v>
          </cell>
          <cell r="E5593">
            <v>0.05</v>
          </cell>
          <cell r="F5593">
            <v>1</v>
          </cell>
          <cell r="G5593">
            <v>449.98</v>
          </cell>
          <cell r="H5593" t="str">
            <v>db</v>
          </cell>
        </row>
        <row r="5594">
          <cell r="A5594" t="str">
            <v>WSRE17550XX</v>
          </cell>
          <cell r="B5594" t="str">
            <v>Szűkítő KB 75x50</v>
          </cell>
          <cell r="E5594">
            <v>0.05</v>
          </cell>
          <cell r="F5594">
            <v>1</v>
          </cell>
          <cell r="G5594">
            <v>321.44</v>
          </cell>
          <cell r="H5594" t="str">
            <v>db</v>
          </cell>
        </row>
        <row r="5595">
          <cell r="A5595" t="str">
            <v>WSRE19063XX</v>
          </cell>
          <cell r="B5595" t="str">
            <v>Szűkítő KB 90x63</v>
          </cell>
          <cell r="E5595">
            <v>0.05</v>
          </cell>
          <cell r="F5595">
            <v>1</v>
          </cell>
          <cell r="G5595">
            <v>279.87</v>
          </cell>
          <cell r="H5595" t="str">
            <v>db</v>
          </cell>
        </row>
        <row r="5596">
          <cell r="A5596" t="str">
            <v>WSRE19075XX</v>
          </cell>
          <cell r="B5596" t="str">
            <v>Szűkítő KB 90x75</v>
          </cell>
          <cell r="E5596">
            <v>0.05</v>
          </cell>
          <cell r="F5596">
            <v>1</v>
          </cell>
          <cell r="G5596">
            <v>532.03</v>
          </cell>
          <cell r="H5596" t="str">
            <v>db</v>
          </cell>
        </row>
        <row r="5597">
          <cell r="A5597" t="str">
            <v>WSSI02020X</v>
          </cell>
          <cell r="B5597" t="str">
            <v>Hollandis csatlakozó BM 20x1/2</v>
          </cell>
          <cell r="E5597">
            <v>0.05</v>
          </cell>
          <cell r="F5597">
            <v>1</v>
          </cell>
          <cell r="G5597">
            <v>342.79</v>
          </cell>
          <cell r="H5597" t="str">
            <v>db</v>
          </cell>
        </row>
        <row r="5598">
          <cell r="A5598" t="str">
            <v>WSSI02525XX</v>
          </cell>
          <cell r="B5598" t="str">
            <v>Hollandis csatlakozó BM 25x3/4</v>
          </cell>
          <cell r="E5598">
            <v>0.05</v>
          </cell>
          <cell r="F5598">
            <v>1</v>
          </cell>
          <cell r="G5598">
            <v>529.77</v>
          </cell>
          <cell r="H5598" t="str">
            <v>db</v>
          </cell>
        </row>
        <row r="5599">
          <cell r="A5599" t="str">
            <v>WSSI03232XX</v>
          </cell>
          <cell r="B5599" t="str">
            <v>Hollandis csatlakozó BM 32x1</v>
          </cell>
          <cell r="E5599">
            <v>0.05</v>
          </cell>
          <cell r="F5599">
            <v>1</v>
          </cell>
          <cell r="G5599">
            <v>850.07</v>
          </cell>
          <cell r="H5599" t="str">
            <v>db</v>
          </cell>
        </row>
        <row r="5600">
          <cell r="A5600" t="str">
            <v>WSTK016XXXX</v>
          </cell>
          <cell r="B5600" t="str">
            <v>T idom 16</v>
          </cell>
          <cell r="E5600">
            <v>0.05</v>
          </cell>
          <cell r="F5600">
            <v>1</v>
          </cell>
          <cell r="G5600">
            <v>44.9</v>
          </cell>
          <cell r="H5600" t="str">
            <v>db</v>
          </cell>
        </row>
        <row r="5601">
          <cell r="A5601" t="str">
            <v>WSTK032XXXX</v>
          </cell>
          <cell r="B5601" t="str">
            <v>T idom 32</v>
          </cell>
          <cell r="E5601">
            <v>0.05</v>
          </cell>
          <cell r="F5601">
            <v>1</v>
          </cell>
          <cell r="G5601">
            <v>56.88</v>
          </cell>
          <cell r="H5601" t="str">
            <v>db</v>
          </cell>
        </row>
        <row r="5602">
          <cell r="A5602" t="str">
            <v>WSTK050XXXX</v>
          </cell>
          <cell r="B5602" t="str">
            <v>T idom 50</v>
          </cell>
          <cell r="E5602">
            <v>0.05</v>
          </cell>
          <cell r="F5602">
            <v>1</v>
          </cell>
          <cell r="G5602">
            <v>170.23</v>
          </cell>
          <cell r="H5602" t="str">
            <v>db</v>
          </cell>
        </row>
        <row r="5603">
          <cell r="A5603" t="str">
            <v>WSTK063XXXX</v>
          </cell>
          <cell r="B5603" t="str">
            <v>T idom 63</v>
          </cell>
          <cell r="E5603">
            <v>0.05</v>
          </cell>
          <cell r="F5603">
            <v>1</v>
          </cell>
          <cell r="G5603">
            <v>473.84</v>
          </cell>
          <cell r="H5603" t="str">
            <v>db</v>
          </cell>
        </row>
        <row r="5604">
          <cell r="A5604" t="str">
            <v>WSTKE02520X</v>
          </cell>
          <cell r="B5604" t="str">
            <v>T idom külső menettel 25x1/2</v>
          </cell>
          <cell r="E5604">
            <v>0.05</v>
          </cell>
          <cell r="F5604">
            <v>1</v>
          </cell>
          <cell r="G5604">
            <v>198.73</v>
          </cell>
          <cell r="H5604" t="str">
            <v>db</v>
          </cell>
        </row>
        <row r="5605">
          <cell r="A5605" t="str">
            <v>WSTKM02025X</v>
          </cell>
          <cell r="B5605" t="str">
            <v>T-idom hollandis BM radiátor cs.20x3/4</v>
          </cell>
          <cell r="E5605">
            <v>0.05</v>
          </cell>
          <cell r="F5605">
            <v>1</v>
          </cell>
          <cell r="G5605">
            <v>198.06</v>
          </cell>
          <cell r="H5605" t="str">
            <v>db</v>
          </cell>
        </row>
        <row r="5606">
          <cell r="A5606" t="str">
            <v>WSTKR04032X</v>
          </cell>
          <cell r="B5606" t="str">
            <v>Redukált T idom 40x32x40</v>
          </cell>
          <cell r="E5606">
            <v>0.05</v>
          </cell>
          <cell r="F5606">
            <v>1</v>
          </cell>
          <cell r="G5606">
            <v>255.11</v>
          </cell>
          <cell r="H5606" t="str">
            <v>db</v>
          </cell>
        </row>
        <row r="5607">
          <cell r="A5607" t="str">
            <v>WSTKR05040X</v>
          </cell>
          <cell r="B5607" t="str">
            <v>Redukált T idom 50x40x50</v>
          </cell>
          <cell r="E5607">
            <v>0.05</v>
          </cell>
          <cell r="F5607">
            <v>1</v>
          </cell>
          <cell r="G5607">
            <v>501.99</v>
          </cell>
          <cell r="H5607" t="str">
            <v>db</v>
          </cell>
        </row>
        <row r="5608">
          <cell r="A5608" t="str">
            <v>WSTR016P16X</v>
          </cell>
          <cell r="B5608" t="str">
            <v>Cső 16 PN16</v>
          </cell>
          <cell r="E5608">
            <v>0.05</v>
          </cell>
          <cell r="F5608">
            <v>1</v>
          </cell>
          <cell r="G5608">
            <v>48.02</v>
          </cell>
          <cell r="H5608" t="str">
            <v>fm</v>
          </cell>
        </row>
        <row r="5609">
          <cell r="A5609" t="str">
            <v>WSTR032P16X</v>
          </cell>
          <cell r="B5609" t="str">
            <v>Cső 32 PN16</v>
          </cell>
          <cell r="E5609">
            <v>0.05</v>
          </cell>
          <cell r="F5609">
            <v>1</v>
          </cell>
          <cell r="G5609">
            <v>182.89</v>
          </cell>
          <cell r="H5609" t="str">
            <v>fm</v>
          </cell>
        </row>
        <row r="5610">
          <cell r="A5610" t="str">
            <v>WSTR040P20X</v>
          </cell>
          <cell r="B5610" t="str">
            <v>Cső 40 PN20</v>
          </cell>
          <cell r="E5610">
            <v>0.05</v>
          </cell>
          <cell r="F5610">
            <v>1</v>
          </cell>
          <cell r="G5610">
            <v>321.44</v>
          </cell>
          <cell r="H5610" t="str">
            <v>fm</v>
          </cell>
        </row>
        <row r="5611">
          <cell r="A5611" t="str">
            <v>WSTR050P20X</v>
          </cell>
          <cell r="B5611" t="str">
            <v>Cső 50 PN20</v>
          </cell>
          <cell r="E5611">
            <v>0.05</v>
          </cell>
          <cell r="F5611">
            <v>1</v>
          </cell>
          <cell r="G5611">
            <v>512.64</v>
          </cell>
          <cell r="H5611" t="str">
            <v>fm</v>
          </cell>
        </row>
        <row r="5612">
          <cell r="A5612" t="str">
            <v>WSTR090P10X</v>
          </cell>
          <cell r="B5612" t="str">
            <v>Cső 90 PN10</v>
          </cell>
          <cell r="E5612">
            <v>0.05</v>
          </cell>
          <cell r="F5612">
            <v>1</v>
          </cell>
          <cell r="G5612">
            <v>996.65</v>
          </cell>
          <cell r="H5612" t="str">
            <v>fm</v>
          </cell>
        </row>
        <row r="5613">
          <cell r="A5613" t="str">
            <v>WSTR110P10X</v>
          </cell>
          <cell r="B5613" t="str">
            <v>Cső 110 PN10</v>
          </cell>
          <cell r="E5613">
            <v>0.05</v>
          </cell>
          <cell r="F5613">
            <v>1</v>
          </cell>
          <cell r="G5613">
            <v>1588.48</v>
          </cell>
          <cell r="H5613" t="str">
            <v>fm</v>
          </cell>
        </row>
        <row r="5614">
          <cell r="A5614" t="str">
            <v>WSTR110P20X</v>
          </cell>
          <cell r="B5614" t="str">
            <v>Cső 110 PN20</v>
          </cell>
          <cell r="E5614">
            <v>0.05</v>
          </cell>
          <cell r="F5614">
            <v>1</v>
          </cell>
          <cell r="G5614">
            <v>2434.52</v>
          </cell>
          <cell r="H5614" t="str">
            <v>fm</v>
          </cell>
        </row>
        <row r="5615">
          <cell r="A5615" t="str">
            <v>WSTRK020P17</v>
          </cell>
          <cell r="B5615" t="str">
            <v>Cső  20 PN16 100m tekercs</v>
          </cell>
          <cell r="E5615">
            <v>0.05</v>
          </cell>
          <cell r="F5615">
            <v>1</v>
          </cell>
          <cell r="G5615">
            <v>70</v>
          </cell>
          <cell r="H5615" t="str">
            <v>fm</v>
          </cell>
        </row>
        <row r="5616">
          <cell r="A5616" t="str">
            <v>WSTRS020P20</v>
          </cell>
          <cell r="B5616" t="str">
            <v>STABI Cső 20 PN20</v>
          </cell>
          <cell r="E5616">
            <v>0.05</v>
          </cell>
          <cell r="F5616">
            <v>1</v>
          </cell>
          <cell r="G5616">
            <v>149.63</v>
          </cell>
          <cell r="H5616" t="str">
            <v>fm</v>
          </cell>
        </row>
        <row r="5617">
          <cell r="A5617" t="str">
            <v>WSVEK032XXX</v>
          </cell>
          <cell r="B5617" t="str">
            <v>Golyóscsap 32</v>
          </cell>
          <cell r="E5617">
            <v>0.05</v>
          </cell>
          <cell r="F5617">
            <v>1</v>
          </cell>
          <cell r="G5617">
            <v>875.9</v>
          </cell>
          <cell r="H5617" t="str">
            <v>db</v>
          </cell>
        </row>
        <row r="5618">
          <cell r="A5618" t="str">
            <v>WSVEK040XXX</v>
          </cell>
          <cell r="B5618" t="str">
            <v>Golyóscsap 40</v>
          </cell>
          <cell r="E5618">
            <v>0.05</v>
          </cell>
          <cell r="F5618">
            <v>1</v>
          </cell>
          <cell r="G5618">
            <v>1763.68</v>
          </cell>
          <cell r="H5618" t="str">
            <v>db</v>
          </cell>
        </row>
        <row r="5619">
          <cell r="A5619" t="str">
            <v>WSVEK050XXX</v>
          </cell>
          <cell r="B5619" t="str">
            <v>Golyóscsap 50</v>
          </cell>
          <cell r="E5619">
            <v>0.05</v>
          </cell>
          <cell r="F5619">
            <v>1</v>
          </cell>
          <cell r="G5619">
            <v>2446.79</v>
          </cell>
          <cell r="H5619" t="str">
            <v>db</v>
          </cell>
        </row>
        <row r="5620">
          <cell r="A5620" t="str">
            <v>WSVEK063XXX</v>
          </cell>
          <cell r="B5620" t="str">
            <v>Golyóscsap 63</v>
          </cell>
          <cell r="E5620">
            <v>0.05</v>
          </cell>
          <cell r="F5620">
            <v>1</v>
          </cell>
          <cell r="G5620">
            <v>3286.41</v>
          </cell>
          <cell r="H5620" t="str">
            <v>db</v>
          </cell>
        </row>
        <row r="5621">
          <cell r="A5621" t="str">
            <v>WSVEKPLK020</v>
          </cell>
          <cell r="B5621" t="str">
            <v>Csempegolyóscsap króm sapkával 20</v>
          </cell>
          <cell r="E5621">
            <v>0.05</v>
          </cell>
          <cell r="F5621">
            <v>1</v>
          </cell>
          <cell r="G5621">
            <v>1379.41</v>
          </cell>
          <cell r="H5621" t="str">
            <v>db</v>
          </cell>
        </row>
        <row r="5622">
          <cell r="A5622" t="str">
            <v>WSVEP020XXX</v>
          </cell>
          <cell r="B5622" t="str">
            <v>Csempeszelep műa sapkával 20</v>
          </cell>
          <cell r="E5622">
            <v>0.05</v>
          </cell>
          <cell r="F5622">
            <v>1</v>
          </cell>
          <cell r="G5622">
            <v>672.38</v>
          </cell>
          <cell r="H5622" t="str">
            <v>db</v>
          </cell>
        </row>
        <row r="5623">
          <cell r="A5623" t="str">
            <v>WSVEPLR025X</v>
          </cell>
          <cell r="B5623" t="str">
            <v>Csempeszelep króm elzáróval 25</v>
          </cell>
          <cell r="E5623">
            <v>0.05</v>
          </cell>
          <cell r="F5623">
            <v>1</v>
          </cell>
          <cell r="G5623">
            <v>1607.34</v>
          </cell>
          <cell r="H5623" t="str">
            <v>db</v>
          </cell>
        </row>
        <row r="5624">
          <cell r="A5624" t="str">
            <v>WSVEV040LXX</v>
          </cell>
          <cell r="B5624" t="str">
            <v>Elzárószelep légtelenítővel bal 40</v>
          </cell>
          <cell r="E5624">
            <v>0.05</v>
          </cell>
          <cell r="F5624">
            <v>1</v>
          </cell>
          <cell r="G5624">
            <v>2460.66</v>
          </cell>
          <cell r="H5624" t="str">
            <v>db</v>
          </cell>
        </row>
        <row r="5625">
          <cell r="A5625" t="str">
            <v>WSVEV050PXX</v>
          </cell>
          <cell r="B5625" t="str">
            <v>Elzárószelep légtelenítővel jobb 50</v>
          </cell>
          <cell r="E5625">
            <v>0.05</v>
          </cell>
          <cell r="F5625">
            <v>1</v>
          </cell>
          <cell r="G5625">
            <v>2905.51</v>
          </cell>
          <cell r="H5625" t="str">
            <v>db</v>
          </cell>
        </row>
        <row r="5626">
          <cell r="A5626" t="str">
            <v>WSVEV063PXX</v>
          </cell>
          <cell r="B5626" t="str">
            <v>Elzárószelep légtelenítővel jobb 63</v>
          </cell>
          <cell r="E5626">
            <v>0.05</v>
          </cell>
          <cell r="F5626">
            <v>1</v>
          </cell>
          <cell r="G5626">
            <v>4699.8100000000004</v>
          </cell>
          <cell r="H5626" t="str">
            <v>db</v>
          </cell>
        </row>
        <row r="5627">
          <cell r="A5627" t="str">
            <v>WSZA016XXXX</v>
          </cell>
          <cell r="B5627" t="str">
            <v>Végdugó csőre 16</v>
          </cell>
          <cell r="E5627">
            <v>0.05</v>
          </cell>
          <cell r="F5627">
            <v>1</v>
          </cell>
          <cell r="G5627">
            <v>16.440000000000001</v>
          </cell>
          <cell r="H5627" t="str">
            <v>db</v>
          </cell>
        </row>
        <row r="5628">
          <cell r="A5628" t="str">
            <v>WSZA120XXXE</v>
          </cell>
          <cell r="B5628" t="str">
            <v>Végdugó csőbe 20</v>
          </cell>
          <cell r="E5628">
            <v>0.05</v>
          </cell>
          <cell r="F5628">
            <v>1</v>
          </cell>
          <cell r="G5628">
            <v>47.5</v>
          </cell>
          <cell r="H5628" t="str">
            <v>db</v>
          </cell>
        </row>
        <row r="5629">
          <cell r="A5629" t="str">
            <v>WSZE02020XX</v>
          </cell>
          <cell r="B5629" t="str">
            <v>Fém KM karmantyú 20x1/2</v>
          </cell>
          <cell r="E5629">
            <v>0.05</v>
          </cell>
          <cell r="F5629">
            <v>1</v>
          </cell>
          <cell r="G5629">
            <v>157.94999999999999</v>
          </cell>
          <cell r="H5629" t="str">
            <v>db</v>
          </cell>
        </row>
        <row r="5630">
          <cell r="A5630" t="str">
            <v>WSZE03232XX</v>
          </cell>
          <cell r="B5630" t="str">
            <v>Fém KM karmantyú 32x1</v>
          </cell>
          <cell r="E5630">
            <v>0.05</v>
          </cell>
          <cell r="F5630">
            <v>1</v>
          </cell>
          <cell r="G5630">
            <v>407.34</v>
          </cell>
          <cell r="H5630" t="str">
            <v>db</v>
          </cell>
        </row>
        <row r="5631">
          <cell r="A5631" t="str">
            <v>WSZE04040XX</v>
          </cell>
          <cell r="B5631" t="str">
            <v>Fém KM karmantyú 40x5/4</v>
          </cell>
          <cell r="E5631">
            <v>0.05</v>
          </cell>
          <cell r="F5631">
            <v>1</v>
          </cell>
          <cell r="G5631">
            <v>859.01</v>
          </cell>
          <cell r="H5631" t="str">
            <v>db</v>
          </cell>
        </row>
        <row r="5632">
          <cell r="A5632" t="str">
            <v>WSZE06363XX</v>
          </cell>
          <cell r="B5632" t="str">
            <v>Fém KM karmantyú 63x2</v>
          </cell>
          <cell r="E5632">
            <v>0.05</v>
          </cell>
          <cell r="F5632">
            <v>1</v>
          </cell>
          <cell r="G5632">
            <v>2111.5</v>
          </cell>
          <cell r="H5632" t="str">
            <v>db</v>
          </cell>
        </row>
        <row r="5633">
          <cell r="A5633" t="str">
            <v>WSZE07575XX</v>
          </cell>
          <cell r="B5633" t="str">
            <v>Fém KM karmantyú 75x2,5</v>
          </cell>
          <cell r="E5633">
            <v>0.05</v>
          </cell>
          <cell r="F5633">
            <v>1</v>
          </cell>
          <cell r="G5633">
            <v>3441.58</v>
          </cell>
          <cell r="H5633" t="str">
            <v>db</v>
          </cell>
        </row>
        <row r="5634">
          <cell r="A5634" t="str">
            <v>WSZI01620XX</v>
          </cell>
          <cell r="B5634" t="str">
            <v>Fém BM karmantyú 16x1/2</v>
          </cell>
          <cell r="E5634">
            <v>0.05</v>
          </cell>
          <cell r="F5634">
            <v>1</v>
          </cell>
          <cell r="G5634">
            <v>203.9</v>
          </cell>
          <cell r="H5634" t="str">
            <v>db</v>
          </cell>
        </row>
        <row r="5635">
          <cell r="A5635" t="str">
            <v>WSZI02020XX</v>
          </cell>
          <cell r="B5635" t="str">
            <v>Fém BM karmantyú 20x1/2</v>
          </cell>
          <cell r="E5635">
            <v>0.05</v>
          </cell>
          <cell r="F5635">
            <v>1</v>
          </cell>
          <cell r="G5635">
            <v>133.01</v>
          </cell>
          <cell r="H5635" t="str">
            <v>db</v>
          </cell>
        </row>
        <row r="5636">
          <cell r="A5636" t="str">
            <v>WSZI04040XX</v>
          </cell>
          <cell r="B5636" t="str">
            <v>Fém BM karmantyú 40x5/4</v>
          </cell>
          <cell r="E5636">
            <v>0.05</v>
          </cell>
          <cell r="F5636">
            <v>1</v>
          </cell>
          <cell r="G5636">
            <v>958.77</v>
          </cell>
          <cell r="H5636" t="str">
            <v>db</v>
          </cell>
        </row>
        <row r="5637">
          <cell r="A5637" t="str">
            <v>WSZI06363XX</v>
          </cell>
          <cell r="B5637" t="str">
            <v>Fém BM karmantyú  63x2</v>
          </cell>
          <cell r="E5637">
            <v>0.05</v>
          </cell>
          <cell r="F5637">
            <v>1</v>
          </cell>
          <cell r="G5637">
            <v>1910.67</v>
          </cell>
          <cell r="H5637" t="str">
            <v>db</v>
          </cell>
        </row>
        <row r="5638">
          <cell r="A5638" t="str">
            <v>WSZKL025XXX</v>
          </cell>
          <cell r="B5638" t="str">
            <v>Visszacsapó szelep PN20 D25</v>
          </cell>
          <cell r="E5638">
            <v>0.05</v>
          </cell>
          <cell r="F5638">
            <v>1</v>
          </cell>
          <cell r="G5638">
            <v>669.83</v>
          </cell>
          <cell r="H5638" t="str">
            <v>db</v>
          </cell>
        </row>
        <row r="5639">
          <cell r="A5639" t="str">
            <v>WSZM02032XX</v>
          </cell>
          <cell r="B5639" t="str">
            <v>Karm fém BM hollandival 20x1</v>
          </cell>
          <cell r="E5639">
            <v>0.05</v>
          </cell>
          <cell r="F5639">
            <v>1</v>
          </cell>
          <cell r="G5639">
            <v>681.76</v>
          </cell>
          <cell r="H5639" t="str">
            <v>db</v>
          </cell>
        </row>
        <row r="5640">
          <cell r="A5640" t="str">
            <v>WSZM02532XX</v>
          </cell>
          <cell r="B5640" t="str">
            <v>Karm fém BM hollandival 25x1</v>
          </cell>
          <cell r="E5640">
            <v>0.05</v>
          </cell>
          <cell r="F5640">
            <v>1</v>
          </cell>
          <cell r="G5640">
            <v>561.29999999999995</v>
          </cell>
          <cell r="H5640" t="str">
            <v>db</v>
          </cell>
        </row>
        <row r="5641">
          <cell r="A5641" t="str">
            <v>WSZM03240XX</v>
          </cell>
          <cell r="B5641" t="str">
            <v>Karm fém BM hollandival 32x5/4</v>
          </cell>
          <cell r="E5641">
            <v>0.05</v>
          </cell>
          <cell r="F5641">
            <v>1</v>
          </cell>
          <cell r="G5641">
            <v>792.7</v>
          </cell>
          <cell r="H5641" t="str">
            <v>db</v>
          </cell>
        </row>
        <row r="5642">
          <cell r="A5642" t="str">
            <v>WTP91533APX</v>
          </cell>
          <cell r="B5642" t="str">
            <v>Biztosíték hegesztőgéphez</v>
          </cell>
          <cell r="E5642">
            <v>0.05</v>
          </cell>
          <cell r="F5642">
            <v>1</v>
          </cell>
          <cell r="G5642">
            <v>309.60000000000002</v>
          </cell>
          <cell r="H5642" t="str">
            <v>db</v>
          </cell>
        </row>
        <row r="5643">
          <cell r="A5643" t="str">
            <v>WVEPL020XXX</v>
          </cell>
          <cell r="B5643" t="str">
            <v>Csempeszelep hosszabbító 20</v>
          </cell>
          <cell r="E5643">
            <v>0.05</v>
          </cell>
          <cell r="F5643">
            <v>1</v>
          </cell>
          <cell r="G5643">
            <v>1192.83</v>
          </cell>
          <cell r="H5643" t="str">
            <v>db</v>
          </cell>
        </row>
        <row r="5644">
          <cell r="A5644" t="str">
            <v>WVNS040XXXX</v>
          </cell>
          <cell r="B5644" t="str">
            <v>Fúró nyeregidomhoz D40</v>
          </cell>
          <cell r="E5644">
            <v>0.05</v>
          </cell>
          <cell r="F5644">
            <v>1</v>
          </cell>
          <cell r="G5644">
            <v>8994.9599999999991</v>
          </cell>
          <cell r="H5644" t="str">
            <v>db</v>
          </cell>
        </row>
        <row r="5645">
          <cell r="A5645" t="str">
            <v>WZLSP63XXXX</v>
          </cell>
          <cell r="B5645" t="str">
            <v>Horganyzott csőcsatorna 63x2m</v>
          </cell>
          <cell r="E5645">
            <v>0.05</v>
          </cell>
          <cell r="F5645">
            <v>1</v>
          </cell>
          <cell r="G5645">
            <v>569.24</v>
          </cell>
          <cell r="H5645" t="str">
            <v>db</v>
          </cell>
        </row>
        <row r="5646">
          <cell r="A5646" t="str">
            <v>YGF020</v>
          </cell>
          <cell r="B5646" t="str">
            <v>Bm golyóscsap egyold csatl 3/4</v>
          </cell>
          <cell r="E5646">
            <v>0.05</v>
          </cell>
          <cell r="F5646">
            <v>1</v>
          </cell>
          <cell r="G5646">
            <v>0</v>
          </cell>
          <cell r="H5646" t="str">
            <v>db</v>
          </cell>
        </row>
        <row r="5647">
          <cell r="A5647" t="str">
            <v>YGF030</v>
          </cell>
          <cell r="B5647" t="str">
            <v>Bm golyóscsap egyold csatl 1i</v>
          </cell>
          <cell r="E5647">
            <v>0.05</v>
          </cell>
          <cell r="F5647">
            <v>1</v>
          </cell>
          <cell r="G5647">
            <v>0</v>
          </cell>
          <cell r="H5647" t="str">
            <v>db</v>
          </cell>
        </row>
        <row r="5648">
          <cell r="A5648" t="str">
            <v>YGF060</v>
          </cell>
          <cell r="B5648" t="str">
            <v>Bm golyóscsap egyold csatl 2i</v>
          </cell>
          <cell r="E5648">
            <v>0.05</v>
          </cell>
          <cell r="F5648">
            <v>1</v>
          </cell>
          <cell r="G5648">
            <v>0</v>
          </cell>
          <cell r="H5648" t="str">
            <v>db</v>
          </cell>
        </row>
        <row r="5649">
          <cell r="A5649" t="str">
            <v>YGF070</v>
          </cell>
          <cell r="B5649" t="str">
            <v>Bm golyóscsap egyold csatl 5/2</v>
          </cell>
          <cell r="E5649">
            <v>0.05</v>
          </cell>
          <cell r="F5649">
            <v>1</v>
          </cell>
          <cell r="G5649">
            <v>0</v>
          </cell>
          <cell r="H5649" t="str">
            <v>db</v>
          </cell>
        </row>
        <row r="5650">
          <cell r="A5650" t="str">
            <v>YGH000</v>
          </cell>
          <cell r="B5650" t="str">
            <v>PE hegtoldatos golyóscsap D20</v>
          </cell>
          <cell r="C5650">
            <v>8109</v>
          </cell>
          <cell r="D5650" t="str">
            <v>HUF</v>
          </cell>
          <cell r="E5650">
            <v>0.05</v>
          </cell>
          <cell r="F5650">
            <v>1</v>
          </cell>
          <cell r="G5650">
            <v>1380</v>
          </cell>
          <cell r="H5650" t="str">
            <v>db</v>
          </cell>
        </row>
        <row r="5651">
          <cell r="A5651" t="str">
            <v>YGH020</v>
          </cell>
          <cell r="B5651" t="str">
            <v>PE hegtoldatos golyóscsap D32</v>
          </cell>
          <cell r="C5651">
            <v>12595</v>
          </cell>
          <cell r="D5651" t="str">
            <v>HUF</v>
          </cell>
          <cell r="E5651">
            <v>0.05</v>
          </cell>
          <cell r="F5651">
            <v>1</v>
          </cell>
          <cell r="G5651">
            <v>2150</v>
          </cell>
          <cell r="H5651" t="str">
            <v>db</v>
          </cell>
        </row>
        <row r="5652">
          <cell r="A5652" t="str">
            <v>YGH030</v>
          </cell>
          <cell r="B5652" t="str">
            <v>PE hegtoldatos golyóscsap D40</v>
          </cell>
          <cell r="C5652">
            <v>15006</v>
          </cell>
          <cell r="D5652" t="str">
            <v>HUF</v>
          </cell>
          <cell r="E5652">
            <v>0.05</v>
          </cell>
          <cell r="F5652">
            <v>1</v>
          </cell>
          <cell r="G5652">
            <v>3392</v>
          </cell>
          <cell r="H5652" t="str">
            <v>db</v>
          </cell>
        </row>
        <row r="5653">
          <cell r="A5653" t="str">
            <v>YGH040</v>
          </cell>
          <cell r="B5653" t="str">
            <v>PE hegtoldatos golyóscsap D50</v>
          </cell>
          <cell r="C5653">
            <v>17662</v>
          </cell>
          <cell r="D5653" t="str">
            <v>HUF</v>
          </cell>
          <cell r="E5653">
            <v>0.05</v>
          </cell>
          <cell r="F5653">
            <v>1</v>
          </cell>
          <cell r="G5653">
            <v>4486</v>
          </cell>
          <cell r="H5653" t="str">
            <v>db</v>
          </cell>
        </row>
        <row r="5654">
          <cell r="A5654" t="str">
            <v>YGH050</v>
          </cell>
          <cell r="B5654" t="str">
            <v>PE hegtoldatos golyóscsap D63</v>
          </cell>
          <cell r="C5654">
            <v>26608</v>
          </cell>
          <cell r="D5654" t="str">
            <v>HUF</v>
          </cell>
          <cell r="E5654">
            <v>0.05</v>
          </cell>
          <cell r="F5654">
            <v>1</v>
          </cell>
          <cell r="G5654">
            <v>4500</v>
          </cell>
          <cell r="H5654" t="str">
            <v>db</v>
          </cell>
        </row>
        <row r="5655">
          <cell r="A5655" t="str">
            <v>YGM010</v>
          </cell>
          <cell r="B5655" t="str">
            <v>Bm golyóscsap kétold csatl 1/2</v>
          </cell>
          <cell r="C5655">
            <v>7693</v>
          </cell>
          <cell r="D5655" t="str">
            <v>HUF</v>
          </cell>
          <cell r="E5655">
            <v>0.05</v>
          </cell>
          <cell r="F5655">
            <v>1</v>
          </cell>
          <cell r="G5655">
            <v>0</v>
          </cell>
          <cell r="H5655" t="str">
            <v>db</v>
          </cell>
        </row>
        <row r="5656">
          <cell r="A5656" t="str">
            <v>YGM070</v>
          </cell>
          <cell r="B5656" t="str">
            <v>Bm golyóscsap kétold csatl 5/2</v>
          </cell>
          <cell r="C5656">
            <v>115078</v>
          </cell>
          <cell r="D5656" t="str">
            <v>HUF</v>
          </cell>
          <cell r="E5656">
            <v>0.05</v>
          </cell>
          <cell r="F5656">
            <v>1</v>
          </cell>
          <cell r="G5656">
            <v>0</v>
          </cell>
          <cell r="H5656" t="str">
            <v>db</v>
          </cell>
        </row>
        <row r="5657">
          <cell r="A5657" t="str">
            <v>Z001</v>
          </cell>
          <cell r="B5657" t="str">
            <v>Pántkapocs Bf6</v>
          </cell>
          <cell r="E5657">
            <v>0.05</v>
          </cell>
          <cell r="F5657">
            <v>1</v>
          </cell>
          <cell r="G5657">
            <v>9.1999999999999993</v>
          </cell>
          <cell r="H5657" t="str">
            <v>db</v>
          </cell>
        </row>
        <row r="5658">
          <cell r="A5658" t="str">
            <v>Z0021</v>
          </cell>
          <cell r="B5658" t="str">
            <v>PP pántszalag 12x0,45/3000 fehér</v>
          </cell>
          <cell r="E5658">
            <v>0</v>
          </cell>
          <cell r="F5658">
            <v>1</v>
          </cell>
          <cell r="G5658">
            <v>6090</v>
          </cell>
          <cell r="H5658" t="str">
            <v>db</v>
          </cell>
        </row>
        <row r="5659">
          <cell r="A5659" t="str">
            <v>Z0022</v>
          </cell>
          <cell r="B5659" t="str">
            <v>PP 12x0,5mm pántszalag/3100m</v>
          </cell>
          <cell r="E5659">
            <v>0.05</v>
          </cell>
          <cell r="F5659">
            <v>1</v>
          </cell>
          <cell r="G5659">
            <v>5952</v>
          </cell>
          <cell r="H5659" t="str">
            <v>db</v>
          </cell>
        </row>
        <row r="5660">
          <cell r="A5660" t="str">
            <v>Z0061</v>
          </cell>
          <cell r="B5660" t="str">
            <v>Erősített rag szalag RCS- hez/50m</v>
          </cell>
          <cell r="E5660">
            <v>0</v>
          </cell>
          <cell r="F5660">
            <v>1</v>
          </cell>
          <cell r="G5660">
            <v>344</v>
          </cell>
          <cell r="H5660" t="str">
            <v>db</v>
          </cell>
        </row>
        <row r="5661">
          <cell r="A5661" t="str">
            <v>ZFA075</v>
          </cell>
          <cell r="B5661" t="str">
            <v>Kaloda keret D75</v>
          </cell>
          <cell r="E5661">
            <v>0</v>
          </cell>
          <cell r="F5661">
            <v>1</v>
          </cell>
          <cell r="G5661">
            <v>570</v>
          </cell>
          <cell r="H5661" t="str">
            <v>db</v>
          </cell>
        </row>
        <row r="5662">
          <cell r="A5662" t="str">
            <v>ZFA250</v>
          </cell>
          <cell r="B5662" t="str">
            <v>Kaloda keret D250</v>
          </cell>
          <cell r="E5662">
            <v>0</v>
          </cell>
          <cell r="F5662">
            <v>1</v>
          </cell>
          <cell r="G5662">
            <v>688</v>
          </cell>
          <cell r="H5662" t="str">
            <v>db</v>
          </cell>
        </row>
        <row r="5663">
          <cell r="A5663" t="str">
            <v>ZFAKOCKA210</v>
          </cell>
          <cell r="B5663" t="str">
            <v>Fakocka  21 x 21 x 4 cm</v>
          </cell>
          <cell r="E5663">
            <v>0.05</v>
          </cell>
          <cell r="F5663">
            <v>1</v>
          </cell>
          <cell r="G5663">
            <v>83.97</v>
          </cell>
          <cell r="H5663" t="str">
            <v>db</v>
          </cell>
        </row>
        <row r="5664">
          <cell r="A5664" t="str">
            <v>ZFALÉC120</v>
          </cell>
          <cell r="B5664" t="str">
            <v>Faléc PP csőhöz 1,5 x 3,7 x 120 cm</v>
          </cell>
          <cell r="E5664">
            <v>0</v>
          </cell>
          <cell r="F5664">
            <v>1</v>
          </cell>
          <cell r="G5664">
            <v>38</v>
          </cell>
          <cell r="H5664" t="str">
            <v>db</v>
          </cell>
        </row>
        <row r="5665">
          <cell r="A5665" t="str">
            <v>ZRAK03</v>
          </cell>
          <cell r="B5665" t="str">
            <v>RCS raklap 1000 x 3000</v>
          </cell>
          <cell r="E5665">
            <v>0</v>
          </cell>
          <cell r="F5665">
            <v>1</v>
          </cell>
          <cell r="G5665">
            <v>3450</v>
          </cell>
          <cell r="H5665" t="str">
            <v>db</v>
          </cell>
        </row>
        <row r="5666">
          <cell r="A5666" t="str">
            <v>ZRAK04</v>
          </cell>
          <cell r="B5666" t="str">
            <v>RCS raklap 1000 x 4800</v>
          </cell>
          <cell r="E5666">
            <v>0</v>
          </cell>
          <cell r="F5666">
            <v>1</v>
          </cell>
          <cell r="G5666">
            <v>4550</v>
          </cell>
          <cell r="H5666" t="str">
            <v>db</v>
          </cell>
        </row>
        <row r="5667">
          <cell r="A5667" t="str">
            <v>ZRAK10</v>
          </cell>
          <cell r="B5667" t="str">
            <v>RCS raklap 1100 x 4000</v>
          </cell>
          <cell r="E5667">
            <v>0</v>
          </cell>
          <cell r="F5667">
            <v>1</v>
          </cell>
          <cell r="G5667">
            <v>4410</v>
          </cell>
          <cell r="H5667" t="str">
            <v>db</v>
          </cell>
        </row>
        <row r="5668">
          <cell r="A5668" t="str">
            <v>ZRAK11</v>
          </cell>
          <cell r="B5668" t="str">
            <v>RCS raklap 1100 x 5000</v>
          </cell>
          <cell r="E5668">
            <v>0</v>
          </cell>
          <cell r="F5668">
            <v>1</v>
          </cell>
          <cell r="G5668">
            <v>5760</v>
          </cell>
          <cell r="H5668" t="str">
            <v>db</v>
          </cell>
        </row>
        <row r="5669">
          <cell r="A5669" t="str">
            <v>ZRAK16</v>
          </cell>
          <cell r="B5669" t="str">
            <v>RCS raklap 1200 x 3000</v>
          </cell>
          <cell r="E5669">
            <v>0.05</v>
          </cell>
          <cell r="F5669">
            <v>1</v>
          </cell>
          <cell r="G5669">
            <v>4280</v>
          </cell>
          <cell r="H5669" t="str">
            <v>db</v>
          </cell>
        </row>
        <row r="5670">
          <cell r="A5670" t="str">
            <v>ZTF002</v>
          </cell>
          <cell r="B5670" t="str">
            <v>TF doboz  600X400X450</v>
          </cell>
          <cell r="E5670">
            <v>0</v>
          </cell>
          <cell r="F5670">
            <v>1</v>
          </cell>
          <cell r="G5670">
            <v>359</v>
          </cell>
          <cell r="H5670" t="str">
            <v>db</v>
          </cell>
        </row>
        <row r="5671">
          <cell r="A5671" t="str">
            <v>ZTF0021</v>
          </cell>
          <cell r="B5671" t="str">
            <v>TF doboz 586X380X425</v>
          </cell>
          <cell r="E5671">
            <v>0.05</v>
          </cell>
          <cell r="F5671">
            <v>1</v>
          </cell>
          <cell r="G5671">
            <v>400</v>
          </cell>
          <cell r="H5671" t="str">
            <v>db</v>
          </cell>
        </row>
        <row r="5672">
          <cell r="A5672" t="str">
            <v>ZTF010</v>
          </cell>
          <cell r="B5672" t="str">
            <v>TF doboz 800 x 600 x 600</v>
          </cell>
          <cell r="E5672">
            <v>0.05</v>
          </cell>
          <cell r="F5672">
            <v>1</v>
          </cell>
          <cell r="G5672">
            <v>960</v>
          </cell>
          <cell r="H5672" t="str">
            <v>db</v>
          </cell>
        </row>
        <row r="5673">
          <cell r="A5673" t="str">
            <v>ZSÁK500</v>
          </cell>
          <cell r="B5673" t="str">
            <v>PE zsák 500/1000</v>
          </cell>
          <cell r="E5673">
            <v>0.05</v>
          </cell>
          <cell r="F5673">
            <v>1</v>
          </cell>
          <cell r="G5673">
            <v>50.2</v>
          </cell>
          <cell r="H5673" t="str">
            <v>db</v>
          </cell>
        </row>
        <row r="5674">
          <cell r="A5674" t="str">
            <v>QP80033VS</v>
          </cell>
          <cell r="B5674" t="str">
            <v>PE100  D800X24,5 SDR33</v>
          </cell>
          <cell r="E5674">
            <v>0.05</v>
          </cell>
          <cell r="F5674">
            <v>1</v>
          </cell>
          <cell r="G5674">
            <v>34674</v>
          </cell>
          <cell r="H5674" t="str">
            <v>fm</v>
          </cell>
        </row>
        <row r="5675">
          <cell r="A5675" t="str">
            <v>QPFC235</v>
          </cell>
          <cell r="B5675" t="str">
            <v>Flexoren béléscső 235/205</v>
          </cell>
          <cell r="E5675">
            <v>0.05</v>
          </cell>
          <cell r="F5675">
            <v>1</v>
          </cell>
          <cell r="G5675">
            <v>9195.84</v>
          </cell>
          <cell r="H5675" t="str">
            <v>fm</v>
          </cell>
        </row>
        <row r="5676">
          <cell r="A5676" t="str">
            <v>QPFC270</v>
          </cell>
          <cell r="B5676" t="str">
            <v>Flexoren béléscső 270/240</v>
          </cell>
          <cell r="E5676">
            <v>0.05</v>
          </cell>
          <cell r="F5676">
            <v>1</v>
          </cell>
          <cell r="G5676">
            <v>10728.48</v>
          </cell>
          <cell r="H5676" t="str">
            <v>fm</v>
          </cell>
        </row>
        <row r="5677">
          <cell r="A5677" t="str">
            <v>QPK31517VS</v>
          </cell>
          <cell r="B5677" t="str">
            <v>PE 100 D315X18,7 SDR17 kék</v>
          </cell>
          <cell r="E5677">
            <v>0.05</v>
          </cell>
          <cell r="F5677">
            <v>1</v>
          </cell>
          <cell r="G5677">
            <v>5351.6</v>
          </cell>
          <cell r="H5677" t="str">
            <v>fm</v>
          </cell>
        </row>
        <row r="5678">
          <cell r="A5678" t="str">
            <v>QPK35517VS</v>
          </cell>
          <cell r="B5678" t="str">
            <v>PE100 D355X21,1 SDR17 kék</v>
          </cell>
          <cell r="E5678">
            <v>0.05</v>
          </cell>
          <cell r="F5678">
            <v>1</v>
          </cell>
          <cell r="G5678">
            <v>6796.12</v>
          </cell>
          <cell r="H5678" t="str">
            <v>fm</v>
          </cell>
        </row>
        <row r="5679">
          <cell r="A5679" t="str">
            <v>QPP16011</v>
          </cell>
          <cell r="B5679" t="str">
            <v>PP CSŐ  P10  D160 X 14,6 SDR11</v>
          </cell>
          <cell r="E5679">
            <v>0.05</v>
          </cell>
          <cell r="F5679">
            <v>1</v>
          </cell>
          <cell r="G5679">
            <v>5816</v>
          </cell>
          <cell r="H5679" t="str">
            <v>fm</v>
          </cell>
        </row>
        <row r="5680">
          <cell r="A5680" t="str">
            <v>QPP16026</v>
          </cell>
          <cell r="B5680" t="str">
            <v>PP CSÖ  P4  D160 X 6,2 SDR26</v>
          </cell>
          <cell r="E5680">
            <v>0.05</v>
          </cell>
          <cell r="F5680">
            <v>1</v>
          </cell>
          <cell r="G5680">
            <v>0</v>
          </cell>
          <cell r="H5680" t="str">
            <v>fm</v>
          </cell>
        </row>
        <row r="5681">
          <cell r="A5681" t="str">
            <v>QPP200176</v>
          </cell>
          <cell r="B5681" t="str">
            <v>PP CSŐ P6  D200 X 11,4 SDR17,6</v>
          </cell>
          <cell r="E5681">
            <v>0.05</v>
          </cell>
          <cell r="F5681">
            <v>1</v>
          </cell>
          <cell r="G5681">
            <v>5898</v>
          </cell>
          <cell r="H5681" t="str">
            <v>fm</v>
          </cell>
        </row>
        <row r="5682">
          <cell r="A5682" t="str">
            <v>QPS058</v>
          </cell>
          <cell r="B5682" t="str">
            <v>PS split kábelvédő cső D58/5m Fekete</v>
          </cell>
          <cell r="E5682">
            <v>0.05</v>
          </cell>
          <cell r="F5682">
            <v>1</v>
          </cell>
          <cell r="G5682">
            <v>446.1</v>
          </cell>
          <cell r="H5682" t="str">
            <v>fm</v>
          </cell>
        </row>
        <row r="5683">
          <cell r="A5683" t="str">
            <v>QPS083P</v>
          </cell>
          <cell r="B5683" t="str">
            <v>PS split kábelvédő cső D83/3m Piros</v>
          </cell>
          <cell r="E5683">
            <v>0.05</v>
          </cell>
          <cell r="F5683">
            <v>1</v>
          </cell>
          <cell r="G5683">
            <v>587.91999999999996</v>
          </cell>
          <cell r="H5683" t="str">
            <v>fm</v>
          </cell>
        </row>
        <row r="5684">
          <cell r="A5684" t="str">
            <v>QPS110</v>
          </cell>
          <cell r="B5684" t="str">
            <v>PS split kábelvédő cső D110/3m Kék</v>
          </cell>
          <cell r="C5684">
            <v>4147</v>
          </cell>
          <cell r="D5684" t="str">
            <v>HUF</v>
          </cell>
          <cell r="E5684">
            <v>0.05</v>
          </cell>
          <cell r="F5684">
            <v>1</v>
          </cell>
          <cell r="G5684">
            <v>804</v>
          </cell>
          <cell r="H5684" t="str">
            <v>fm</v>
          </cell>
        </row>
        <row r="5685">
          <cell r="A5685" t="str">
            <v>QPS110F</v>
          </cell>
          <cell r="B5685" t="str">
            <v>PS split kábelvédő cső D110/3m Fekete</v>
          </cell>
          <cell r="E5685">
            <v>0.05</v>
          </cell>
          <cell r="F5685">
            <v>1</v>
          </cell>
          <cell r="G5685">
            <v>938.23</v>
          </cell>
          <cell r="H5685" t="str">
            <v>fm</v>
          </cell>
        </row>
        <row r="5686">
          <cell r="A5686" t="str">
            <v>QPTS11011VS</v>
          </cell>
          <cell r="B5686" t="str">
            <v>WPE -TS PE100 SDR11 D110 kék</v>
          </cell>
          <cell r="C5686">
            <v>7411</v>
          </cell>
          <cell r="D5686" t="str">
            <v>HUF</v>
          </cell>
          <cell r="E5686">
            <v>0.05</v>
          </cell>
          <cell r="F5686">
            <v>1</v>
          </cell>
          <cell r="G5686">
            <v>1275.9100000000001</v>
          </cell>
          <cell r="H5686" t="str">
            <v>fm</v>
          </cell>
        </row>
        <row r="5687">
          <cell r="A5687" t="str">
            <v>QV02011VS</v>
          </cell>
          <cell r="B5687" t="str">
            <v>KPE   CSŐ  P10   D 20 X 2,00</v>
          </cell>
          <cell r="E5687">
            <v>0.05</v>
          </cell>
          <cell r="F5687">
            <v>1</v>
          </cell>
          <cell r="G5687">
            <v>98</v>
          </cell>
          <cell r="H5687" t="str">
            <v>fm</v>
          </cell>
        </row>
        <row r="5688">
          <cell r="A5688" t="str">
            <v>QV032176VT</v>
          </cell>
          <cell r="B5688" t="str">
            <v>PE CSÖ  SDR17,6  D 32 X  2,00</v>
          </cell>
          <cell r="E5688">
            <v>0.05</v>
          </cell>
          <cell r="F5688">
            <v>1</v>
          </cell>
          <cell r="G5688">
            <v>77</v>
          </cell>
          <cell r="H5688" t="str">
            <v>fm</v>
          </cell>
        </row>
        <row r="5689">
          <cell r="A5689" t="str">
            <v>QV050176NS</v>
          </cell>
          <cell r="B5689" t="str">
            <v>PE80  SDR17,6 D 50X2,9 csn</v>
          </cell>
          <cell r="E5689">
            <v>0.05</v>
          </cell>
          <cell r="F5689">
            <v>1</v>
          </cell>
          <cell r="G5689">
            <v>193.8</v>
          </cell>
          <cell r="H5689" t="str">
            <v>fm</v>
          </cell>
        </row>
        <row r="5690">
          <cell r="A5690" t="str">
            <v>QV063176VS</v>
          </cell>
          <cell r="B5690" t="str">
            <v>PE CSŐ D 63X3,6 SDR17,6</v>
          </cell>
          <cell r="E5690">
            <v>0.05</v>
          </cell>
          <cell r="F5690">
            <v>1</v>
          </cell>
          <cell r="G5690">
            <v>188.4</v>
          </cell>
          <cell r="H5690" t="str">
            <v>fm</v>
          </cell>
        </row>
        <row r="5691">
          <cell r="A5691" t="str">
            <v>QV09011VT</v>
          </cell>
          <cell r="B5691" t="str">
            <v>PE  CSÖ   D 90 X 8,20 SDR11</v>
          </cell>
          <cell r="E5691">
            <v>0.05</v>
          </cell>
          <cell r="F5691">
            <v>1</v>
          </cell>
          <cell r="G5691">
            <v>584.75</v>
          </cell>
          <cell r="H5691" t="str">
            <v>fm</v>
          </cell>
        </row>
        <row r="5692">
          <cell r="A5692" t="str">
            <v>QV090176VT</v>
          </cell>
          <cell r="B5692" t="str">
            <v>PECSŐ SDR17,6 D 90 X 5,1 kék cs</v>
          </cell>
          <cell r="E5692">
            <v>0.05</v>
          </cell>
          <cell r="F5692">
            <v>1</v>
          </cell>
          <cell r="G5692">
            <v>384.2</v>
          </cell>
          <cell r="H5692" t="str">
            <v>fm</v>
          </cell>
        </row>
        <row r="5693">
          <cell r="A5693" t="str">
            <v>QVC06311GS</v>
          </cell>
          <cell r="B5693" t="str">
            <v>PE80 SDR11 D 63 X 5,8 sárga cs</v>
          </cell>
          <cell r="E5693">
            <v>0.05</v>
          </cell>
          <cell r="F5693">
            <v>1</v>
          </cell>
          <cell r="G5693">
            <v>0</v>
          </cell>
          <cell r="H5693" t="str">
            <v>fm</v>
          </cell>
        </row>
        <row r="5694">
          <cell r="A5694" t="str">
            <v>QVC20011GS</v>
          </cell>
          <cell r="B5694" t="str">
            <v>PE80 SDR11 D200X18,2 sárga cs</v>
          </cell>
          <cell r="E5694">
            <v>0.05</v>
          </cell>
          <cell r="F5694">
            <v>1</v>
          </cell>
          <cell r="G5694">
            <v>2942</v>
          </cell>
          <cell r="H5694" t="str">
            <v>fm</v>
          </cell>
        </row>
        <row r="5695">
          <cell r="A5695" t="str">
            <v>QVR070</v>
          </cell>
          <cell r="B5695" t="str">
            <v>PE80 RÚD D70</v>
          </cell>
          <cell r="E5695">
            <v>0.05</v>
          </cell>
          <cell r="F5695">
            <v>1</v>
          </cell>
          <cell r="G5695">
            <v>5062</v>
          </cell>
          <cell r="H5695" t="str">
            <v>fm</v>
          </cell>
        </row>
        <row r="5696">
          <cell r="A5696" t="str">
            <v>QX1608</v>
          </cell>
          <cell r="B5696" t="str">
            <v>X-STREAM PP csat cső SN8 DN160 6 fm</v>
          </cell>
          <cell r="E5696">
            <v>0.05</v>
          </cell>
          <cell r="F5696">
            <v>1</v>
          </cell>
          <cell r="G5696">
            <v>8657.14</v>
          </cell>
          <cell r="H5696" t="str">
            <v>db</v>
          </cell>
        </row>
        <row r="5697">
          <cell r="A5697" t="str">
            <v>QX8008</v>
          </cell>
          <cell r="B5697" t="str">
            <v>X-STREAM PP csat cső SN8 DN800 6 fm-es</v>
          </cell>
          <cell r="E5697">
            <v>0.05</v>
          </cell>
          <cell r="F5697">
            <v>1</v>
          </cell>
          <cell r="G5697">
            <v>101901.3</v>
          </cell>
          <cell r="H5697" t="str">
            <v>db</v>
          </cell>
        </row>
        <row r="5698">
          <cell r="A5698" t="str">
            <v>QXA315</v>
          </cell>
          <cell r="B5698" t="str">
            <v>X-STREAM PP áttoló karm.SN8 D315</v>
          </cell>
          <cell r="E5698">
            <v>0.05</v>
          </cell>
          <cell r="F5698">
            <v>1</v>
          </cell>
          <cell r="G5698">
            <v>2073.13</v>
          </cell>
          <cell r="H5698" t="str">
            <v>db</v>
          </cell>
        </row>
        <row r="5699">
          <cell r="A5699" t="str">
            <v>QXGUMI315</v>
          </cell>
          <cell r="B5699" t="str">
            <v>315 X-STREAM csőhöz gumi</v>
          </cell>
          <cell r="E5699">
            <v>0.05</v>
          </cell>
          <cell r="F5699">
            <v>1</v>
          </cell>
          <cell r="G5699">
            <v>288.39</v>
          </cell>
          <cell r="H5699" t="str">
            <v>db</v>
          </cell>
        </row>
        <row r="5700">
          <cell r="A5700" t="str">
            <v>QXL600</v>
          </cell>
          <cell r="B5700" t="str">
            <v>X-STREAM PP tokelzáró dugó  DN600</v>
          </cell>
          <cell r="E5700">
            <v>0.05</v>
          </cell>
          <cell r="F5700">
            <v>1</v>
          </cell>
          <cell r="G5700">
            <v>14816.71</v>
          </cell>
          <cell r="H5700" t="str">
            <v>db</v>
          </cell>
        </row>
        <row r="5701">
          <cell r="A5701" t="str">
            <v>QXN1660</v>
          </cell>
          <cell r="B5701" t="str">
            <v>X-STREAM nyeregidom 160/600</v>
          </cell>
          <cell r="E5701">
            <v>0.05</v>
          </cell>
          <cell r="F5701">
            <v>1</v>
          </cell>
          <cell r="G5701">
            <v>5689.11</v>
          </cell>
          <cell r="H5701" t="str">
            <v>db</v>
          </cell>
        </row>
        <row r="5702">
          <cell r="A5702" t="str">
            <v>QXP300</v>
          </cell>
          <cell r="B5702" t="str">
            <v>X-STREAM PP aknabekötő SN8 D300</v>
          </cell>
          <cell r="E5702">
            <v>0.05</v>
          </cell>
          <cell r="F5702">
            <v>1</v>
          </cell>
          <cell r="G5702">
            <v>4411.57</v>
          </cell>
          <cell r="H5702" t="str">
            <v>db</v>
          </cell>
        </row>
        <row r="5703">
          <cell r="A5703" t="str">
            <v>QXP800</v>
          </cell>
          <cell r="B5703" t="str">
            <v>X-STREAM PP aknabekötő SN8 DN800</v>
          </cell>
          <cell r="E5703">
            <v>0.05</v>
          </cell>
          <cell r="F5703">
            <v>1</v>
          </cell>
          <cell r="G5703">
            <v>6671.98</v>
          </cell>
          <cell r="H5703" t="str">
            <v>db</v>
          </cell>
        </row>
        <row r="5704">
          <cell r="A5704" t="str">
            <v>Rbérmunkadíj150</v>
          </cell>
          <cell r="B5704" t="str">
            <v>Vágás bérmunkadíj 150 Ft/m</v>
          </cell>
          <cell r="E5704">
            <v>0.05</v>
          </cell>
          <cell r="F5704">
            <v>1</v>
          </cell>
          <cell r="G5704">
            <v>150</v>
          </cell>
          <cell r="H5704" t="str">
            <v>db</v>
          </cell>
        </row>
        <row r="5705">
          <cell r="A5705" t="str">
            <v>Rbérmunkadíj2950</v>
          </cell>
          <cell r="B5705" t="str">
            <v xml:space="preserve"> Marás bérmunkadíj 2950 Ft/m2</v>
          </cell>
          <cell r="E5705">
            <v>0.05</v>
          </cell>
          <cell r="F5705">
            <v>1</v>
          </cell>
          <cell r="G5705">
            <v>2950</v>
          </cell>
          <cell r="H5705" t="str">
            <v>db</v>
          </cell>
        </row>
        <row r="5706">
          <cell r="A5706" t="str">
            <v>RCSA003</v>
          </cell>
          <cell r="B5706" t="str">
            <v>ClimacoolWW10 183,72 m2</v>
          </cell>
          <cell r="E5706">
            <v>0.05</v>
          </cell>
          <cell r="F5706">
            <v>1</v>
          </cell>
          <cell r="G5706">
            <v>397100</v>
          </cell>
          <cell r="H5706" t="str">
            <v>db</v>
          </cell>
        </row>
        <row r="5707">
          <cell r="A5707" t="str">
            <v>RCSA005</v>
          </cell>
          <cell r="B5707" t="str">
            <v>ClimacoolWW10 54 m2</v>
          </cell>
          <cell r="E5707">
            <v>0.05</v>
          </cell>
          <cell r="F5707">
            <v>1</v>
          </cell>
          <cell r="G5707">
            <v>109640</v>
          </cell>
          <cell r="H5707" t="str">
            <v>db</v>
          </cell>
        </row>
        <row r="5708">
          <cell r="A5708" t="str">
            <v>RCSA007</v>
          </cell>
          <cell r="B5708" t="str">
            <v>Climacool WW10  564 m2</v>
          </cell>
          <cell r="E5708">
            <v>0.05</v>
          </cell>
          <cell r="F5708">
            <v>1</v>
          </cell>
          <cell r="G5708">
            <v>1173500</v>
          </cell>
          <cell r="H5708" t="str">
            <v>db</v>
          </cell>
        </row>
        <row r="5709">
          <cell r="A5709" t="str">
            <v>RCSA012</v>
          </cell>
          <cell r="B5709" t="str">
            <v>ClimacoolWW10 25 m2</v>
          </cell>
          <cell r="E5709">
            <v>0.05</v>
          </cell>
          <cell r="F5709">
            <v>1</v>
          </cell>
          <cell r="G5709">
            <v>53368</v>
          </cell>
          <cell r="H5709" t="str">
            <v>db</v>
          </cell>
        </row>
        <row r="5710">
          <cell r="A5710" t="str">
            <v>RCSA014</v>
          </cell>
          <cell r="B5710" t="str">
            <v>ClimacoolWW10 800 m2</v>
          </cell>
          <cell r="E5710">
            <v>0.05</v>
          </cell>
          <cell r="F5710">
            <v>1</v>
          </cell>
          <cell r="G5710">
            <v>1695000</v>
          </cell>
          <cell r="H5710" t="str">
            <v>db</v>
          </cell>
        </row>
        <row r="5711">
          <cell r="A5711" t="str">
            <v>RCSBCD0011</v>
          </cell>
          <cell r="B5711" t="str">
            <v>Holland project COZ/IV1,74M2</v>
          </cell>
          <cell r="E5711">
            <v>0.05</v>
          </cell>
          <cell r="F5711">
            <v>1</v>
          </cell>
          <cell r="G5711">
            <v>11603.9048</v>
          </cell>
          <cell r="H5711" t="str">
            <v>db</v>
          </cell>
        </row>
        <row r="5712">
          <cell r="A5712" t="str">
            <v>RCSBCD002</v>
          </cell>
          <cell r="B5712" t="str">
            <v>CD4 álmennyezeti rendszer</v>
          </cell>
          <cell r="E5712">
            <v>0.05</v>
          </cell>
          <cell r="F5712">
            <v>1</v>
          </cell>
          <cell r="G5712">
            <v>6630.2359999999999</v>
          </cell>
          <cell r="H5712" t="str">
            <v>m2</v>
          </cell>
        </row>
        <row r="5713">
          <cell r="A5713" t="str">
            <v>RCSBCD343</v>
          </cell>
          <cell r="B5713" t="str">
            <v>CD-3/4300 H-C modul</v>
          </cell>
          <cell r="E5713">
            <v>0.05</v>
          </cell>
          <cell r="F5713">
            <v>1</v>
          </cell>
          <cell r="G5713">
            <v>8190.6123752411404</v>
          </cell>
          <cell r="H5713" t="str">
            <v>db</v>
          </cell>
        </row>
        <row r="5714">
          <cell r="A5714" t="str">
            <v>RCSBCD347</v>
          </cell>
          <cell r="B5714" t="str">
            <v>CD-3/4700 H-C modul</v>
          </cell>
          <cell r="E5714">
            <v>0.05</v>
          </cell>
          <cell r="F5714">
            <v>1</v>
          </cell>
          <cell r="G5714">
            <v>9033.3923624813397</v>
          </cell>
          <cell r="H5714" t="str">
            <v>db</v>
          </cell>
        </row>
        <row r="5715">
          <cell r="A5715" t="str">
            <v>RCSBCD352</v>
          </cell>
          <cell r="B5715" t="str">
            <v>CD-3/5200 H-C modul</v>
          </cell>
          <cell r="E5715">
            <v>0.05</v>
          </cell>
          <cell r="F5715">
            <v>1</v>
          </cell>
          <cell r="G5715">
            <v>9938.5947875621496</v>
          </cell>
          <cell r="H5715" t="str">
            <v>db</v>
          </cell>
        </row>
        <row r="5716">
          <cell r="A5716" t="str">
            <v>RCSBCD429</v>
          </cell>
          <cell r="B5716" t="str">
            <v>CD-4/2900 H-C modul</v>
          </cell>
          <cell r="E5716">
            <v>0.05</v>
          </cell>
          <cell r="F5716">
            <v>1</v>
          </cell>
          <cell r="G5716">
            <v>6584.8752651369996</v>
          </cell>
          <cell r="H5716" t="str">
            <v>db</v>
          </cell>
        </row>
        <row r="5717">
          <cell r="A5717" t="str">
            <v>RCSBCW6021</v>
          </cell>
          <cell r="B5717" t="str">
            <v>CW-60 modul 21</v>
          </cell>
          <cell r="E5717">
            <v>0.05</v>
          </cell>
          <cell r="F5717">
            <v>1</v>
          </cell>
          <cell r="G5717">
            <v>21200.079681093681</v>
          </cell>
          <cell r="H5717" t="str">
            <v>db</v>
          </cell>
        </row>
        <row r="5718">
          <cell r="A5718" t="str">
            <v>RCSbérmunkadíj132</v>
          </cell>
          <cell r="B5718" t="str">
            <v>RCS bmdíj CD profil festés</v>
          </cell>
          <cell r="E5718">
            <v>0.05</v>
          </cell>
          <cell r="F5718">
            <v>1</v>
          </cell>
          <cell r="G5718">
            <v>132</v>
          </cell>
          <cell r="H5718" t="str">
            <v>db</v>
          </cell>
        </row>
        <row r="5719">
          <cell r="A5719" t="str">
            <v>RCSBG005</v>
          </cell>
          <cell r="B5719" t="str">
            <v>WD-10 gipszpanel  2X0,625  6,25m2</v>
          </cell>
          <cell r="E5719">
            <v>0.05</v>
          </cell>
          <cell r="F5719">
            <v>1</v>
          </cell>
          <cell r="G5719">
            <v>37286.324999999997</v>
          </cell>
          <cell r="H5719" t="str">
            <v>db</v>
          </cell>
        </row>
        <row r="5720">
          <cell r="A5720" t="str">
            <v>RCSBG240</v>
          </cell>
          <cell r="B5720" t="str">
            <v>WD-10 Szerelt gipszpanel  2,4x0,625</v>
          </cell>
          <cell r="E5720">
            <v>0.05</v>
          </cell>
          <cell r="F5720">
            <v>1</v>
          </cell>
          <cell r="G5720">
            <v>9586.5499999999993</v>
          </cell>
          <cell r="H5720" t="str">
            <v>db</v>
          </cell>
        </row>
        <row r="5721">
          <cell r="A5721" t="str">
            <v>RCSBG250</v>
          </cell>
          <cell r="B5721" t="str">
            <v>WD-10 Szerelt gipszpanel  2,5x0,625</v>
          </cell>
          <cell r="E5721">
            <v>0.05</v>
          </cell>
          <cell r="F5721">
            <v>1</v>
          </cell>
          <cell r="G5721">
            <v>9863.85</v>
          </cell>
          <cell r="H5721" t="str">
            <v>db</v>
          </cell>
        </row>
        <row r="5722">
          <cell r="A5722" t="str">
            <v>RCSBGM1062</v>
          </cell>
          <cell r="B5722" t="str">
            <v>WD-10 Mart gipszpanel  1x0,625</v>
          </cell>
          <cell r="E5722">
            <v>0.05</v>
          </cell>
          <cell r="F5722">
            <v>1</v>
          </cell>
          <cell r="G5722">
            <v>3253</v>
          </cell>
          <cell r="H5722" t="str">
            <v>db</v>
          </cell>
        </row>
        <row r="5723">
          <cell r="A5723" t="str">
            <v>RCSBGM2062</v>
          </cell>
          <cell r="B5723" t="str">
            <v>WD-10 Mart gipszpanel  2x0,625</v>
          </cell>
          <cell r="E5723">
            <v>0.05</v>
          </cell>
          <cell r="F5723">
            <v>1</v>
          </cell>
          <cell r="G5723">
            <v>4949</v>
          </cell>
          <cell r="H5723" t="str">
            <v>db</v>
          </cell>
        </row>
        <row r="5724">
          <cell r="A5724" t="str">
            <v>RCSBW001</v>
          </cell>
          <cell r="B5724" t="str">
            <v>Climawall WW10 reg.80900</v>
          </cell>
          <cell r="E5724">
            <v>0.05</v>
          </cell>
          <cell r="F5724">
            <v>1</v>
          </cell>
          <cell r="G5724">
            <v>5200.2433311513396</v>
          </cell>
          <cell r="H5724" t="str">
            <v>db</v>
          </cell>
        </row>
        <row r="5725">
          <cell r="A5725" t="str">
            <v>RCSE002</v>
          </cell>
          <cell r="B5725" t="str">
            <v>Szobatermosztát vezetékes 24V</v>
          </cell>
          <cell r="E5725">
            <v>0.05</v>
          </cell>
          <cell r="F5725">
            <v>1</v>
          </cell>
          <cell r="G5725">
            <v>2175.0300000000002</v>
          </cell>
          <cell r="H5725" t="str">
            <v>db</v>
          </cell>
        </row>
        <row r="5726">
          <cell r="A5726" t="str">
            <v>RCSE004</v>
          </cell>
          <cell r="B5726" t="str">
            <v>Kapcsoló doboz vez.term-hoz</v>
          </cell>
          <cell r="E5726">
            <v>0.05</v>
          </cell>
          <cell r="F5726">
            <v>1</v>
          </cell>
          <cell r="G5726">
            <v>8467.01</v>
          </cell>
          <cell r="H5726" t="str">
            <v>db</v>
          </cell>
        </row>
        <row r="5727">
          <cell r="A5727" t="str">
            <v>RCSE023</v>
          </cell>
          <cell r="B5727" t="str">
            <v>Motoros golyóscsap DN25 40°C</v>
          </cell>
          <cell r="E5727">
            <v>0.05</v>
          </cell>
          <cell r="F5727">
            <v>1</v>
          </cell>
          <cell r="G5727">
            <v>16417</v>
          </cell>
          <cell r="H5727" t="str">
            <v>db</v>
          </cell>
        </row>
        <row r="5728">
          <cell r="A5728" t="str">
            <v>RCSE025</v>
          </cell>
          <cell r="B5728" t="str">
            <v>Állító motor VCszelephez 230V 1M SPDT</v>
          </cell>
          <cell r="E5728">
            <v>0.05</v>
          </cell>
          <cell r="F5728">
            <v>1</v>
          </cell>
          <cell r="G5728">
            <v>6666</v>
          </cell>
          <cell r="H5728" t="str">
            <v>db</v>
          </cell>
        </row>
        <row r="5729">
          <cell r="A5729" t="str">
            <v>RCSE028</v>
          </cell>
          <cell r="B5729" t="str">
            <v>Motoros golyóscsap DN32 40°C</v>
          </cell>
          <cell r="E5729">
            <v>0.05</v>
          </cell>
          <cell r="F5729">
            <v>1</v>
          </cell>
          <cell r="G5729">
            <v>19739</v>
          </cell>
          <cell r="H5729" t="str">
            <v>db</v>
          </cell>
        </row>
        <row r="5730">
          <cell r="A5730" t="str">
            <v>RCSE029</v>
          </cell>
          <cell r="B5730" t="str">
            <v>Relé SZR-LY2-1-AC220/240VAC (HWL)</v>
          </cell>
          <cell r="E5730">
            <v>0.05</v>
          </cell>
          <cell r="F5730">
            <v>1</v>
          </cell>
          <cell r="G5730">
            <v>870</v>
          </cell>
          <cell r="H5730" t="str">
            <v>db</v>
          </cell>
        </row>
        <row r="5731">
          <cell r="A5731" t="str">
            <v>RCSE030</v>
          </cell>
          <cell r="B5731" t="str">
            <v>Relé foglalat SZX-SLF-08N  (HWL)</v>
          </cell>
          <cell r="E5731">
            <v>0.05</v>
          </cell>
          <cell r="F5731">
            <v>1</v>
          </cell>
          <cell r="G5731">
            <v>568</v>
          </cell>
          <cell r="H5731" t="str">
            <v>db</v>
          </cell>
        </row>
        <row r="5732">
          <cell r="A5732" t="str">
            <v>RCSF0011</v>
          </cell>
          <cell r="B5732" t="str">
            <v>Csőrögzítő fésű 2 m 10mm</v>
          </cell>
          <cell r="E5732">
            <v>0.05</v>
          </cell>
          <cell r="F5732">
            <v>1</v>
          </cell>
          <cell r="G5732">
            <v>315.57</v>
          </cell>
          <cell r="H5732" t="str">
            <v>db</v>
          </cell>
        </row>
        <row r="5733">
          <cell r="A5733" t="str">
            <v>RCSF003</v>
          </cell>
          <cell r="B5733" t="str">
            <v>RCS csőrögzítő profil (sín)  fv. 0,75</v>
          </cell>
          <cell r="E5733">
            <v>0.05</v>
          </cell>
          <cell r="F5733">
            <v>1</v>
          </cell>
          <cell r="G5733">
            <v>255</v>
          </cell>
          <cell r="H5733" t="str">
            <v>fm</v>
          </cell>
        </row>
        <row r="5734">
          <cell r="A5734" t="str">
            <v>RCSF0033</v>
          </cell>
          <cell r="B5734" t="str">
            <v>RCS sínhez anyag fv 0,6</v>
          </cell>
          <cell r="E5734">
            <v>0.05</v>
          </cell>
          <cell r="F5734">
            <v>1</v>
          </cell>
          <cell r="G5734">
            <v>108.64</v>
          </cell>
          <cell r="H5734" t="str">
            <v>fm</v>
          </cell>
        </row>
        <row r="5735">
          <cell r="A5735" t="str">
            <v>RCSF0727</v>
          </cell>
          <cell r="B5735" t="str">
            <v>Függesztő CD profilhoz H301/06/25</v>
          </cell>
          <cell r="E5735">
            <v>0.05</v>
          </cell>
          <cell r="F5735">
            <v>1</v>
          </cell>
          <cell r="G5735">
            <v>106</v>
          </cell>
          <cell r="H5735" t="str">
            <v>db</v>
          </cell>
        </row>
        <row r="5736">
          <cell r="A5736" t="str">
            <v>RCSF073</v>
          </cell>
          <cell r="B5736" t="str">
            <v>Függesztő CD profilhoz H1100</v>
          </cell>
          <cell r="E5736">
            <v>0.05</v>
          </cell>
          <cell r="F5736">
            <v>1</v>
          </cell>
          <cell r="G5736">
            <v>650</v>
          </cell>
          <cell r="H5736" t="str">
            <v>db</v>
          </cell>
        </row>
        <row r="5737">
          <cell r="A5737" t="str">
            <v>RCSF075</v>
          </cell>
          <cell r="B5737" t="str">
            <v>Függesztő CD profilhoz H333</v>
          </cell>
          <cell r="E5737">
            <v>0.05</v>
          </cell>
          <cell r="F5737">
            <v>1</v>
          </cell>
          <cell r="G5737">
            <v>120</v>
          </cell>
          <cell r="H5737" t="str">
            <v>db</v>
          </cell>
        </row>
        <row r="5738">
          <cell r="A5738" t="str">
            <v>RCSFEST003</v>
          </cell>
          <cell r="B5738" t="str">
            <v>Festett csőrögzítő profil (sín) bérmunka</v>
          </cell>
          <cell r="E5738">
            <v>0.05</v>
          </cell>
          <cell r="F5738">
            <v>1</v>
          </cell>
          <cell r="G5738">
            <v>0</v>
          </cell>
          <cell r="H5738" t="str">
            <v>fm</v>
          </cell>
        </row>
        <row r="5739">
          <cell r="A5739" t="str">
            <v>RCSLM10062</v>
          </cell>
          <cell r="B5739" t="str">
            <v>Mart gipszrost lap 1000x625</v>
          </cell>
          <cell r="E5739">
            <v>0.05</v>
          </cell>
          <cell r="F5739">
            <v>1</v>
          </cell>
          <cell r="G5739">
            <v>0</v>
          </cell>
          <cell r="H5739" t="str">
            <v>db</v>
          </cell>
        </row>
        <row r="5740">
          <cell r="A5740" t="str">
            <v>RCSN004</v>
          </cell>
          <cell r="B5740" t="str">
            <v>FR  PE Szigetelőlap 10x270mm 25m</v>
          </cell>
          <cell r="E5740">
            <v>0.05</v>
          </cell>
          <cell r="F5740">
            <v>1</v>
          </cell>
          <cell r="G5740">
            <v>399</v>
          </cell>
          <cell r="H5740" t="str">
            <v>fm</v>
          </cell>
        </row>
        <row r="5741">
          <cell r="A5741" t="str">
            <v>RCSN007</v>
          </cell>
          <cell r="B5741" t="str">
            <v>RCS Kőz.gy.hőszig.RockwoolAirrock ND 3cm</v>
          </cell>
          <cell r="E5741">
            <v>0.05</v>
          </cell>
          <cell r="F5741">
            <v>1</v>
          </cell>
          <cell r="G5741">
            <v>415</v>
          </cell>
          <cell r="H5741" t="str">
            <v>m2</v>
          </cell>
        </row>
        <row r="5742">
          <cell r="A5742" t="str">
            <v>RCSR002</v>
          </cell>
          <cell r="B5742" t="str">
            <v>Acélháló 5/5  10x10 osztás</v>
          </cell>
          <cell r="E5742">
            <v>0.05</v>
          </cell>
          <cell r="F5742">
            <v>1</v>
          </cell>
          <cell r="G5742">
            <v>600</v>
          </cell>
          <cell r="H5742" t="str">
            <v>m2</v>
          </cell>
        </row>
        <row r="5743">
          <cell r="A5743" t="str">
            <v>RCSS1610</v>
          </cell>
          <cell r="B5743" t="str">
            <v>RCS szűkítő 16/10 gyűrűvel</v>
          </cell>
          <cell r="E5743">
            <v>0.05</v>
          </cell>
          <cell r="F5743">
            <v>1</v>
          </cell>
          <cell r="G5743">
            <v>238.08</v>
          </cell>
          <cell r="H5743" t="str">
            <v>db</v>
          </cell>
        </row>
        <row r="5744">
          <cell r="A5744" t="str">
            <v>RCST16W</v>
          </cell>
          <cell r="B5744" t="str">
            <v>RCS Tidom 16 egál</v>
          </cell>
          <cell r="E5744">
            <v>0.05</v>
          </cell>
          <cell r="F5744">
            <v>1</v>
          </cell>
          <cell r="G5744">
            <v>0</v>
          </cell>
          <cell r="H5744" t="str">
            <v>db</v>
          </cell>
        </row>
        <row r="5745">
          <cell r="A5745" t="str">
            <v>RSHCCD12085</v>
          </cell>
          <cell r="B5745" t="str">
            <v>CD-12/850 H-C modul</v>
          </cell>
          <cell r="E5745">
            <v>0.05</v>
          </cell>
          <cell r="F5745">
            <v>1</v>
          </cell>
          <cell r="G5745">
            <v>6760.7089642418196</v>
          </cell>
          <cell r="H5745" t="str">
            <v>db</v>
          </cell>
        </row>
        <row r="5746">
          <cell r="A5746" t="str">
            <v>RSHCCD314</v>
          </cell>
          <cell r="B5746" t="str">
            <v>CD-3/1400 H-C modul</v>
          </cell>
          <cell r="E5746">
            <v>0.05</v>
          </cell>
          <cell r="F5746">
            <v>1</v>
          </cell>
          <cell r="G5746">
            <v>2708.3125164230601</v>
          </cell>
          <cell r="H5746" t="str">
            <v>db</v>
          </cell>
        </row>
        <row r="5747">
          <cell r="A5747" t="str">
            <v>RSHCCD315</v>
          </cell>
          <cell r="B5747" t="str">
            <v>CD-3/1500 H-C modul</v>
          </cell>
          <cell r="E5747">
            <v>0.05</v>
          </cell>
          <cell r="F5747">
            <v>1</v>
          </cell>
          <cell r="G5747">
            <v>2898.0990574401599</v>
          </cell>
          <cell r="H5747" t="str">
            <v>db</v>
          </cell>
        </row>
        <row r="5748">
          <cell r="A5748" t="str">
            <v>RSHCCD317</v>
          </cell>
          <cell r="B5748" t="str">
            <v>CD-3/1700 H-C modul</v>
          </cell>
          <cell r="E5748">
            <v>0.05</v>
          </cell>
          <cell r="F5748">
            <v>1</v>
          </cell>
          <cell r="G5748">
            <v>3261.79085509485</v>
          </cell>
          <cell r="H5748" t="str">
            <v>db</v>
          </cell>
        </row>
        <row r="5749">
          <cell r="A5749" t="str">
            <v>RSHCCD318</v>
          </cell>
          <cell r="B5749" t="str">
            <v>CD-3/1800 H-C modul</v>
          </cell>
          <cell r="E5749">
            <v>0.05</v>
          </cell>
          <cell r="F5749">
            <v>1</v>
          </cell>
          <cell r="G5749">
            <v>3441.8576259286501</v>
          </cell>
          <cell r="H5749" t="str">
            <v>db</v>
          </cell>
        </row>
        <row r="5750">
          <cell r="A5750" t="str">
            <v>RSHCCD320</v>
          </cell>
          <cell r="B5750" t="str">
            <v>CD-3/2000 H-C modul</v>
          </cell>
          <cell r="E5750">
            <v>0.05</v>
          </cell>
          <cell r="F5750">
            <v>1</v>
          </cell>
          <cell r="G5750">
            <v>3812.10541129899</v>
          </cell>
          <cell r="H5750" t="str">
            <v>db</v>
          </cell>
        </row>
        <row r="5751">
          <cell r="A5751" t="str">
            <v>RSHCCD323</v>
          </cell>
          <cell r="B5751" t="str">
            <v>CD-3/2300 H-C modul</v>
          </cell>
          <cell r="E5751">
            <v>0.05</v>
          </cell>
          <cell r="F5751">
            <v>1</v>
          </cell>
          <cell r="G5751">
            <v>4489.5866675440702</v>
          </cell>
          <cell r="H5751" t="str">
            <v>db</v>
          </cell>
        </row>
        <row r="5752">
          <cell r="A5752" t="str">
            <v>RSHCCD324</v>
          </cell>
          <cell r="B5752" t="str">
            <v>CD-3/2400 H-C modul</v>
          </cell>
          <cell r="E5752">
            <v>0.05</v>
          </cell>
          <cell r="F5752">
            <v>1</v>
          </cell>
          <cell r="G5752">
            <v>4675.3130434946097</v>
          </cell>
          <cell r="H5752" t="str">
            <v>db</v>
          </cell>
        </row>
        <row r="5753">
          <cell r="A5753" t="str">
            <v>RSHCCD327</v>
          </cell>
          <cell r="B5753" t="str">
            <v>CD-3/2700 H-C modul</v>
          </cell>
          <cell r="E5753">
            <v>0.05</v>
          </cell>
          <cell r="F5753">
            <v>1</v>
          </cell>
          <cell r="G5753">
            <v>5222.5838870505204</v>
          </cell>
          <cell r="H5753" t="str">
            <v>db</v>
          </cell>
        </row>
        <row r="5754">
          <cell r="A5754" t="str">
            <v>RSHCCD338</v>
          </cell>
          <cell r="B5754" t="str">
            <v>CD-3/3800 H-C modul</v>
          </cell>
          <cell r="E5754">
            <v>0.05</v>
          </cell>
          <cell r="F5754">
            <v>1</v>
          </cell>
          <cell r="G5754">
            <v>7338.2262499999997</v>
          </cell>
          <cell r="H5754" t="str">
            <v>db</v>
          </cell>
        </row>
        <row r="5755">
          <cell r="A5755" t="str">
            <v>RSHCCD342</v>
          </cell>
          <cell r="B5755" t="str">
            <v>CD-3/4200 H-C modul</v>
          </cell>
          <cell r="E5755">
            <v>0.05</v>
          </cell>
          <cell r="F5755">
            <v>1</v>
          </cell>
          <cell r="G5755">
            <v>8126.6613870505198</v>
          </cell>
          <cell r="H5755" t="str">
            <v>db</v>
          </cell>
        </row>
        <row r="5756">
          <cell r="A5756" t="str">
            <v>RSHCCD400</v>
          </cell>
          <cell r="B5756" t="str">
            <v>CD-4 handmuster</v>
          </cell>
          <cell r="E5756">
            <v>0.05</v>
          </cell>
          <cell r="F5756">
            <v>1</v>
          </cell>
          <cell r="G5756">
            <v>1397.46928789</v>
          </cell>
          <cell r="H5756" t="str">
            <v>db</v>
          </cell>
        </row>
        <row r="5757">
          <cell r="A5757" t="str">
            <v>RSHCCD407</v>
          </cell>
          <cell r="B5757" t="str">
            <v>CD-4/700 H-C modul</v>
          </cell>
          <cell r="E5757">
            <v>0.05</v>
          </cell>
          <cell r="F5757">
            <v>1</v>
          </cell>
          <cell r="G5757">
            <v>1496.4712582115301</v>
          </cell>
          <cell r="H5757" t="str">
            <v>db</v>
          </cell>
        </row>
        <row r="5758">
          <cell r="A5758" t="str">
            <v>RSHCCD408</v>
          </cell>
          <cell r="B5758" t="str">
            <v>CD-4/800 H-C modul</v>
          </cell>
          <cell r="E5758">
            <v>0.05</v>
          </cell>
          <cell r="F5758">
            <v>1</v>
          </cell>
          <cell r="G5758">
            <v>1763.91743423347</v>
          </cell>
          <cell r="H5758" t="str">
            <v>db</v>
          </cell>
        </row>
        <row r="5759">
          <cell r="A5759" t="str">
            <v>P20011GS</v>
          </cell>
          <cell r="B5759" t="str">
            <v>PE100 SDR11 D200X18,2 sárga cs</v>
          </cell>
          <cell r="E5759">
            <v>0.05</v>
          </cell>
          <cell r="F5759">
            <v>1</v>
          </cell>
          <cell r="G5759">
            <v>4286.1059189790003</v>
          </cell>
          <cell r="H5759" t="str">
            <v>fm</v>
          </cell>
        </row>
        <row r="5760">
          <cell r="A5760" t="str">
            <v>P200136VS</v>
          </cell>
          <cell r="B5760" t="str">
            <v>PE100 SDR13,6 D200 X 14,70 kék</v>
          </cell>
          <cell r="E5760">
            <v>0.05</v>
          </cell>
          <cell r="F5760">
            <v>1</v>
          </cell>
          <cell r="G5760">
            <v>3612.1651264540001</v>
          </cell>
          <cell r="H5760" t="str">
            <v>fm</v>
          </cell>
        </row>
        <row r="5761">
          <cell r="A5761" t="str">
            <v>P200176GS</v>
          </cell>
          <cell r="B5761" t="str">
            <v>PE100 SDR17,6 D200X11,4 sárga</v>
          </cell>
          <cell r="E5761">
            <v>0.05</v>
          </cell>
          <cell r="F5761">
            <v>1</v>
          </cell>
          <cell r="G5761">
            <v>2812.7824163740001</v>
          </cell>
          <cell r="H5761" t="str">
            <v>fm</v>
          </cell>
        </row>
        <row r="5762">
          <cell r="A5762" t="str">
            <v>P20021VS</v>
          </cell>
          <cell r="B5762" t="str">
            <v>PE100 SDR21 D200 X 9,60 kék cs</v>
          </cell>
          <cell r="E5762">
            <v>0.05</v>
          </cell>
          <cell r="F5762">
            <v>1</v>
          </cell>
          <cell r="G5762">
            <v>2391.8401759530002</v>
          </cell>
          <cell r="H5762" t="str">
            <v>fm</v>
          </cell>
        </row>
        <row r="5763">
          <cell r="A5763" t="str">
            <v>P22511GS</v>
          </cell>
          <cell r="B5763" t="str">
            <v>PE100 SDR11 D225X20,5 sárga cs</v>
          </cell>
          <cell r="E5763">
            <v>0.05</v>
          </cell>
          <cell r="F5763">
            <v>1</v>
          </cell>
          <cell r="G5763">
            <v>5470.5346146069996</v>
          </cell>
          <cell r="H5763" t="str">
            <v>fm</v>
          </cell>
        </row>
        <row r="5764">
          <cell r="A5764" t="str">
            <v>P22521VS</v>
          </cell>
          <cell r="B5764" t="str">
            <v>PE100 SDR21 D225X10,8 kék cs.</v>
          </cell>
          <cell r="E5764">
            <v>0.05</v>
          </cell>
          <cell r="F5764">
            <v>1</v>
          </cell>
          <cell r="G5764">
            <v>2710.1094588300002</v>
          </cell>
          <cell r="H5764" t="str">
            <v>fm</v>
          </cell>
        </row>
        <row r="5765">
          <cell r="A5765" t="str">
            <v>P22526BS</v>
          </cell>
          <cell r="B5765" t="str">
            <v>PE100 SDR26 D225X8,6 barna cs.</v>
          </cell>
          <cell r="E5765">
            <v>0.05</v>
          </cell>
          <cell r="F5765">
            <v>1</v>
          </cell>
          <cell r="G5765">
            <v>2559.8741271150002</v>
          </cell>
          <cell r="H5765" t="str">
            <v>fm</v>
          </cell>
        </row>
        <row r="5766">
          <cell r="A5766" t="str">
            <v>P22526VS</v>
          </cell>
          <cell r="B5766" t="str">
            <v>PE100 SDR26 D225X8,6 kék cs.</v>
          </cell>
          <cell r="E5766">
            <v>0.05</v>
          </cell>
          <cell r="F5766">
            <v>1</v>
          </cell>
          <cell r="G5766">
            <v>2444.9929346459999</v>
          </cell>
          <cell r="H5766" t="str">
            <v>fm</v>
          </cell>
        </row>
        <row r="5767">
          <cell r="A5767" t="str">
            <v>P25011GS</v>
          </cell>
          <cell r="B5767" t="str">
            <v>PE100 SDR11 D250X22,7 sárga cs</v>
          </cell>
          <cell r="E5767">
            <v>0.05</v>
          </cell>
          <cell r="F5767">
            <v>1</v>
          </cell>
          <cell r="G5767">
            <v>6744.8084750190001</v>
          </cell>
          <cell r="H5767" t="str">
            <v>fm</v>
          </cell>
        </row>
        <row r="5768">
          <cell r="A5768" t="str">
            <v>P25011ZS</v>
          </cell>
          <cell r="B5768" t="str">
            <v>PE100 SDR11 D250 X 22,70 zöld csík</v>
          </cell>
          <cell r="E5768">
            <v>0.05</v>
          </cell>
          <cell r="F5768">
            <v>1</v>
          </cell>
          <cell r="G5768">
            <v>6755.2433398189996</v>
          </cell>
          <cell r="H5768" t="str">
            <v>fm</v>
          </cell>
        </row>
        <row r="5769">
          <cell r="A5769" t="str">
            <v>P250176VS</v>
          </cell>
          <cell r="B5769" t="str">
            <v>PE100  SDR17,6 D250 X 14,20 ké</v>
          </cell>
          <cell r="E5769">
            <v>0.05</v>
          </cell>
          <cell r="F5769">
            <v>1</v>
          </cell>
          <cell r="G5769">
            <v>4349.3682226749997</v>
          </cell>
          <cell r="H5769" t="str">
            <v>fm</v>
          </cell>
        </row>
        <row r="5770">
          <cell r="A5770" t="str">
            <v>P25017BS</v>
          </cell>
          <cell r="B5770" t="str">
            <v>PE100  SDR17 D250 X 14,8 barna cs.</v>
          </cell>
          <cell r="E5770">
            <v>0.05</v>
          </cell>
          <cell r="F5770">
            <v>1</v>
          </cell>
          <cell r="G5770">
            <v>4459.6165635249999</v>
          </cell>
          <cell r="H5770" t="str">
            <v>fm</v>
          </cell>
        </row>
        <row r="5771">
          <cell r="A5771" t="str">
            <v>P315176VS</v>
          </cell>
          <cell r="B5771" t="str">
            <v>PE100 SDR17,6 D315X17,9 kék cs</v>
          </cell>
          <cell r="E5771">
            <v>0.05</v>
          </cell>
          <cell r="F5771">
            <v>1</v>
          </cell>
          <cell r="G5771">
            <v>6860.8696416789999</v>
          </cell>
          <cell r="H5771" t="str">
            <v>fm</v>
          </cell>
        </row>
        <row r="5772">
          <cell r="A5772" t="str">
            <v>P35511GS</v>
          </cell>
          <cell r="B5772" t="str">
            <v>PE100 SDR11 D355 X 32,3 sárga</v>
          </cell>
          <cell r="E5772">
            <v>0.05</v>
          </cell>
          <cell r="F5772">
            <v>1</v>
          </cell>
          <cell r="G5772">
            <v>14277.105035078001</v>
          </cell>
          <cell r="H5772" t="str">
            <v>fm</v>
          </cell>
        </row>
        <row r="5773">
          <cell r="A5773" t="str">
            <v>P40011GS</v>
          </cell>
          <cell r="B5773" t="str">
            <v>PE100 SDR11 D400X36,4 sárga cs.</v>
          </cell>
          <cell r="E5773">
            <v>0.05</v>
          </cell>
          <cell r="F5773">
            <v>1</v>
          </cell>
          <cell r="G5773">
            <v>18363.404158614001</v>
          </cell>
          <cell r="H5773" t="str">
            <v>fm</v>
          </cell>
        </row>
        <row r="5774">
          <cell r="A5774" t="str">
            <v>P400176GS</v>
          </cell>
          <cell r="B5774" t="str">
            <v>PE100 SDR17,6 D400 X 22,80 sárga cs</v>
          </cell>
          <cell r="E5774">
            <v>0.05</v>
          </cell>
          <cell r="F5774">
            <v>1</v>
          </cell>
          <cell r="G5774">
            <v>12006.484475134001</v>
          </cell>
          <cell r="H5774" t="str">
            <v>fm</v>
          </cell>
        </row>
        <row r="5775">
          <cell r="A5775" t="str">
            <v>P40017VS</v>
          </cell>
          <cell r="B5775" t="str">
            <v>PE100 SDR17 D400 X 23,70 kék cs</v>
          </cell>
          <cell r="C5775">
            <v>43005</v>
          </cell>
          <cell r="D5775" t="str">
            <v>HUF</v>
          </cell>
          <cell r="E5775">
            <v>0.05</v>
          </cell>
          <cell r="F5775">
            <v>1</v>
          </cell>
          <cell r="G5775">
            <v>12254.633223876001</v>
          </cell>
          <cell r="H5775" t="str">
            <v>fm</v>
          </cell>
        </row>
        <row r="5776">
          <cell r="A5776" t="str">
            <v>P45011VS</v>
          </cell>
          <cell r="B5776" t="str">
            <v>PE100 SDR11 D450 X 40,9 kék cs</v>
          </cell>
          <cell r="C5776">
            <v>80790</v>
          </cell>
          <cell r="D5776" t="str">
            <v>HUF</v>
          </cell>
          <cell r="E5776">
            <v>0.05</v>
          </cell>
          <cell r="F5776">
            <v>1</v>
          </cell>
          <cell r="G5776">
            <v>22632.780854863999</v>
          </cell>
          <cell r="H5776" t="str">
            <v>fm</v>
          </cell>
        </row>
        <row r="5777">
          <cell r="A5777" t="str">
            <v>P45017VS</v>
          </cell>
          <cell r="B5777" t="str">
            <v>PE100 SDR17 D450 X 26,7 kék cs</v>
          </cell>
          <cell r="C5777">
            <v>54126</v>
          </cell>
          <cell r="D5777" t="str">
            <v>HUF</v>
          </cell>
          <cell r="E5777">
            <v>0.05</v>
          </cell>
          <cell r="F5777">
            <v>1</v>
          </cell>
          <cell r="G5777">
            <v>15489.249938659999</v>
          </cell>
          <cell r="H5777" t="str">
            <v>fm</v>
          </cell>
        </row>
        <row r="5778">
          <cell r="A5778" t="str">
            <v>P50011VS</v>
          </cell>
          <cell r="B5778" t="str">
            <v>PE100 SDR11 D500 X 45,40 kék cs</v>
          </cell>
          <cell r="C5778">
            <v>99612</v>
          </cell>
          <cell r="D5778" t="str">
            <v>HUF</v>
          </cell>
          <cell r="E5778">
            <v>0.05</v>
          </cell>
          <cell r="F5778">
            <v>1</v>
          </cell>
          <cell r="G5778">
            <v>29403.259403529999</v>
          </cell>
          <cell r="H5778" t="str">
            <v>fm</v>
          </cell>
        </row>
        <row r="5779">
          <cell r="A5779" t="str">
            <v>P56024VS</v>
          </cell>
          <cell r="B5779" t="str">
            <v>PE100 SDR24 D560X23,4</v>
          </cell>
          <cell r="E5779">
            <v>0.05</v>
          </cell>
          <cell r="F5779">
            <v>1</v>
          </cell>
          <cell r="G5779">
            <v>17643.962</v>
          </cell>
          <cell r="H5779" t="str">
            <v>fm</v>
          </cell>
        </row>
        <row r="5780">
          <cell r="A5780" t="str">
            <v>P56026VS</v>
          </cell>
          <cell r="B5780" t="str">
            <v>PE100 SDR26 D560X21,4</v>
          </cell>
          <cell r="E5780">
            <v>0.05</v>
          </cell>
          <cell r="F5780">
            <v>1</v>
          </cell>
          <cell r="G5780">
            <v>15731.90323401</v>
          </cell>
          <cell r="H5780" t="str">
            <v>fm</v>
          </cell>
        </row>
        <row r="5781">
          <cell r="A5781" t="str">
            <v>PÁNT2</v>
          </cell>
          <cell r="B5781" t="str">
            <v>Pántolószalag 30WG 1500m/tek</v>
          </cell>
          <cell r="E5781">
            <v>0.05</v>
          </cell>
          <cell r="F5781">
            <v>1</v>
          </cell>
          <cell r="G5781">
            <v>6.3</v>
          </cell>
          <cell r="H5781" t="str">
            <v>fm</v>
          </cell>
        </row>
        <row r="5782">
          <cell r="A5782" t="str">
            <v>PÁNT3</v>
          </cell>
          <cell r="B5782" t="str">
            <v>Pántolószalag 60GW 600m/tek keresztszöv.</v>
          </cell>
          <cell r="E5782">
            <v>0.05</v>
          </cell>
          <cell r="F5782">
            <v>1</v>
          </cell>
          <cell r="G5782">
            <v>12.05</v>
          </cell>
          <cell r="H5782" t="str">
            <v>fm</v>
          </cell>
        </row>
        <row r="5783">
          <cell r="A5783" t="str">
            <v>PE02011GT</v>
          </cell>
          <cell r="B5783" t="str">
            <v>PIPE PE100 SDR11 D20X3 ELT</v>
          </cell>
          <cell r="E5783">
            <v>0.05</v>
          </cell>
          <cell r="F5783">
            <v>1</v>
          </cell>
          <cell r="G5783">
            <v>90.907592464000004</v>
          </cell>
          <cell r="H5783" t="str">
            <v>fm</v>
          </cell>
        </row>
        <row r="5784">
          <cell r="A5784" t="str">
            <v>PE02511GT</v>
          </cell>
          <cell r="B5784" t="str">
            <v>PIPE PE100 SDR11 D25X3 ELT</v>
          </cell>
          <cell r="E5784">
            <v>0.05</v>
          </cell>
          <cell r="F5784">
            <v>1</v>
          </cell>
          <cell r="G5784">
            <v>118.86864300000001</v>
          </cell>
          <cell r="H5784" t="str">
            <v>fm</v>
          </cell>
        </row>
        <row r="5785">
          <cell r="A5785" t="str">
            <v>PE110176GS</v>
          </cell>
          <cell r="B5785" t="str">
            <v>PIPE SDR17,6 PE100 D110X6,3 EL</v>
          </cell>
          <cell r="E5785">
            <v>0.05</v>
          </cell>
          <cell r="F5785">
            <v>1</v>
          </cell>
          <cell r="G5785">
            <v>976.82152710000003</v>
          </cell>
          <cell r="H5785" t="str">
            <v>fm</v>
          </cell>
        </row>
        <row r="5786">
          <cell r="A5786" t="str">
            <v>PE225176GS</v>
          </cell>
          <cell r="B5786" t="str">
            <v>PIPE SDR17,6 PE100 D225X12,8 EL</v>
          </cell>
          <cell r="E5786">
            <v>0.05</v>
          </cell>
          <cell r="F5786">
            <v>1</v>
          </cell>
          <cell r="G5786">
            <v>4063.0321309000001</v>
          </cell>
          <cell r="H5786" t="str">
            <v>fm</v>
          </cell>
        </row>
        <row r="5787">
          <cell r="A5787" t="str">
            <v>Pipe telescoping</v>
          </cell>
          <cell r="B5787" t="str">
            <v>Pipe telescoping</v>
          </cell>
          <cell r="E5787">
            <v>0.05</v>
          </cell>
          <cell r="F5787">
            <v>1</v>
          </cell>
          <cell r="G5787">
            <v>0</v>
          </cell>
          <cell r="H5787" t="str">
            <v>tdb</v>
          </cell>
        </row>
        <row r="5788">
          <cell r="A5788" t="str">
            <v>PK31526VS</v>
          </cell>
          <cell r="B5788" t="str">
            <v>PE100 SDR26 D315 X 12,1 kék</v>
          </cell>
          <cell r="E5788">
            <v>0.05</v>
          </cell>
          <cell r="F5788">
            <v>1</v>
          </cell>
          <cell r="G5788">
            <v>3749.9173165040002</v>
          </cell>
          <cell r="H5788" t="str">
            <v>fm</v>
          </cell>
        </row>
        <row r="5789">
          <cell r="A5789" t="str">
            <v>PK35517VS</v>
          </cell>
          <cell r="B5789" t="str">
            <v>PE100 SDR17 D355 X 21,1 kék</v>
          </cell>
          <cell r="E5789">
            <v>0.05</v>
          </cell>
          <cell r="F5789">
            <v>1</v>
          </cell>
          <cell r="G5789">
            <v>7593.8591780819997</v>
          </cell>
          <cell r="H5789" t="str">
            <v>fm</v>
          </cell>
        </row>
        <row r="5790">
          <cell r="A5790" t="str">
            <v>PK63017VS</v>
          </cell>
          <cell r="B5790" t="str">
            <v>PE100 SDR17 D630 X 37,4 kék</v>
          </cell>
          <cell r="E5790">
            <v>0.05</v>
          </cell>
          <cell r="F5790">
            <v>1</v>
          </cell>
          <cell r="G5790">
            <v>24037.988730000001</v>
          </cell>
          <cell r="H5790" t="str">
            <v>fm</v>
          </cell>
        </row>
        <row r="5791">
          <cell r="A5791" t="str">
            <v>PP140176</v>
          </cell>
          <cell r="B5791" t="str">
            <v>PP  SDR17,6 D140 x 8</v>
          </cell>
          <cell r="E5791">
            <v>0.05</v>
          </cell>
          <cell r="F5791">
            <v>1</v>
          </cell>
          <cell r="G5791">
            <v>1567.8771565</v>
          </cell>
          <cell r="H5791" t="str">
            <v>fm</v>
          </cell>
        </row>
        <row r="5792">
          <cell r="A5792" t="str">
            <v>PP280</v>
          </cell>
          <cell r="B5792" t="str">
            <v>PP  280 X 6 védőcső</v>
          </cell>
          <cell r="E5792">
            <v>0.05</v>
          </cell>
          <cell r="F5792">
            <v>1</v>
          </cell>
          <cell r="G5792">
            <v>2135.4305764999999</v>
          </cell>
          <cell r="H5792" t="str">
            <v>fm</v>
          </cell>
        </row>
        <row r="5793">
          <cell r="A5793" t="str">
            <v>QBIC030</v>
          </cell>
          <cell r="B5793" t="str">
            <v>Csatlakozócsonk DN400</v>
          </cell>
          <cell r="C5793">
            <v>52883</v>
          </cell>
          <cell r="D5793" t="str">
            <v>HUF</v>
          </cell>
          <cell r="E5793">
            <v>0.05</v>
          </cell>
          <cell r="F5793">
            <v>1</v>
          </cell>
          <cell r="G5793">
            <v>18384.740000000002</v>
          </cell>
          <cell r="H5793" t="str">
            <v>db</v>
          </cell>
        </row>
        <row r="5794">
          <cell r="A5794" t="str">
            <v>QBIC031</v>
          </cell>
          <cell r="B5794" t="str">
            <v>Csatlakozócsonk DN500</v>
          </cell>
          <cell r="C5794">
            <v>57749</v>
          </cell>
          <cell r="D5794" t="str">
            <v>HUF</v>
          </cell>
          <cell r="E5794">
            <v>0.05</v>
          </cell>
          <cell r="F5794">
            <v>1</v>
          </cell>
          <cell r="G5794">
            <v>0</v>
          </cell>
          <cell r="H5794" t="str">
            <v>db</v>
          </cell>
        </row>
        <row r="5795">
          <cell r="A5795" t="str">
            <v>QBIC032</v>
          </cell>
          <cell r="B5795" t="str">
            <v>Akna tömítő gyűrű</v>
          </cell>
          <cell r="E5795">
            <v>0.05</v>
          </cell>
          <cell r="F5795">
            <v>1</v>
          </cell>
          <cell r="G5795">
            <v>0</v>
          </cell>
          <cell r="H5795" t="str">
            <v>db</v>
          </cell>
        </row>
        <row r="5796">
          <cell r="A5796" t="str">
            <v>QBIC034</v>
          </cell>
          <cell r="B5796" t="str">
            <v>Megvezető adapter D600/315</v>
          </cell>
          <cell r="E5796">
            <v>0.05</v>
          </cell>
          <cell r="F5796">
            <v>1</v>
          </cell>
          <cell r="G5796">
            <v>20530.87</v>
          </cell>
          <cell r="H5796" t="str">
            <v>db</v>
          </cell>
        </row>
        <row r="5797">
          <cell r="A5797" t="str">
            <v>QDVGUMI075</v>
          </cell>
          <cell r="B5797" t="str">
            <v>DVKT  gumi D75</v>
          </cell>
          <cell r="E5797">
            <v>0.05</v>
          </cell>
          <cell r="F5797">
            <v>1</v>
          </cell>
          <cell r="G5797">
            <v>27.4</v>
          </cell>
          <cell r="H5797" t="str">
            <v>db</v>
          </cell>
        </row>
        <row r="5798">
          <cell r="A5798" t="str">
            <v>QDVKTI9110</v>
          </cell>
          <cell r="B5798" t="str">
            <v>DKN ív 90' D110</v>
          </cell>
          <cell r="C5798">
            <v>3807</v>
          </cell>
          <cell r="D5798" t="str">
            <v>HUF</v>
          </cell>
          <cell r="E5798">
            <v>0.05</v>
          </cell>
          <cell r="F5798">
            <v>1</v>
          </cell>
          <cell r="G5798">
            <v>1165.0999999999999</v>
          </cell>
          <cell r="H5798" t="str">
            <v>db</v>
          </cell>
        </row>
        <row r="5799">
          <cell r="A5799" t="str">
            <v>QELWA4530</v>
          </cell>
          <cell r="B5799" t="str">
            <v>Wavin Elwa  horizontális klipsz</v>
          </cell>
          <cell r="C5799">
            <v>41</v>
          </cell>
          <cell r="D5799" t="str">
            <v>HUF</v>
          </cell>
          <cell r="E5799">
            <v>0.05</v>
          </cell>
          <cell r="F5799">
            <v>1</v>
          </cell>
          <cell r="G5799">
            <v>13.73</v>
          </cell>
          <cell r="H5799" t="str">
            <v>db</v>
          </cell>
        </row>
        <row r="5800">
          <cell r="A5800" t="str">
            <v>QKSR200S</v>
          </cell>
          <cell r="B5800" t="str">
            <v>KSRtöbbrétegű védőcső D200/6fm</v>
          </cell>
          <cell r="E5800">
            <v>0.05</v>
          </cell>
          <cell r="F5800">
            <v>1</v>
          </cell>
          <cell r="G5800">
            <v>1259.7</v>
          </cell>
          <cell r="H5800" t="str">
            <v>fm</v>
          </cell>
        </row>
        <row r="5801">
          <cell r="A5801" t="str">
            <v>QN0320</v>
          </cell>
          <cell r="B5801" t="str">
            <v>D 20X1,4 LPE öntözőcső P3,2</v>
          </cell>
          <cell r="E5801">
            <v>0.05</v>
          </cell>
          <cell r="F5801">
            <v>1</v>
          </cell>
          <cell r="G5801">
            <v>16.71</v>
          </cell>
          <cell r="H5801" t="str">
            <v>fm</v>
          </cell>
        </row>
        <row r="5802">
          <cell r="A5802" t="str">
            <v>QN0326</v>
          </cell>
          <cell r="B5802" t="str">
            <v>D 25X2,0 LPE öntözőcső P6</v>
          </cell>
          <cell r="E5802">
            <v>0.05</v>
          </cell>
          <cell r="F5802">
            <v>1</v>
          </cell>
          <cell r="G5802">
            <v>52.4</v>
          </cell>
          <cell r="H5802" t="str">
            <v>fm</v>
          </cell>
        </row>
        <row r="5803">
          <cell r="A5803" t="str">
            <v>QP03217VT</v>
          </cell>
          <cell r="B5803" t="str">
            <v>PE100  D 32 X 2 SDR17</v>
          </cell>
          <cell r="E5803">
            <v>0.05</v>
          </cell>
          <cell r="F5803">
            <v>1</v>
          </cell>
          <cell r="G5803">
            <v>80</v>
          </cell>
          <cell r="H5803" t="str">
            <v>fm</v>
          </cell>
        </row>
        <row r="5804">
          <cell r="A5804" t="str">
            <v>QP09011VS</v>
          </cell>
          <cell r="B5804" t="str">
            <v>PE100 D 90 X 8,2 SDR11</v>
          </cell>
          <cell r="E5804">
            <v>0.05</v>
          </cell>
          <cell r="F5804">
            <v>1</v>
          </cell>
          <cell r="G5804">
            <v>1057</v>
          </cell>
          <cell r="H5804" t="str">
            <v>fm</v>
          </cell>
        </row>
        <row r="5805">
          <cell r="A5805" t="str">
            <v>QP09017VT</v>
          </cell>
          <cell r="B5805" t="str">
            <v>PE100 D 90X5,4 SDR17</v>
          </cell>
          <cell r="E5805">
            <v>0.05</v>
          </cell>
          <cell r="F5805">
            <v>1</v>
          </cell>
          <cell r="G5805">
            <v>497</v>
          </cell>
          <cell r="H5805" t="str">
            <v>fm</v>
          </cell>
        </row>
        <row r="5806">
          <cell r="A5806" t="str">
            <v>QP11017VT</v>
          </cell>
          <cell r="B5806" t="str">
            <v>PE100  D 110 X6,6 SDR17</v>
          </cell>
          <cell r="E5806">
            <v>0.05</v>
          </cell>
          <cell r="F5806">
            <v>1</v>
          </cell>
          <cell r="G5806">
            <v>679</v>
          </cell>
          <cell r="H5806" t="str">
            <v>fm</v>
          </cell>
        </row>
        <row r="5807">
          <cell r="A5807" t="str">
            <v>QP35511VS</v>
          </cell>
          <cell r="B5807" t="str">
            <v>PE100 D355X32,2 SDR11</v>
          </cell>
          <cell r="E5807">
            <v>0.05</v>
          </cell>
          <cell r="F5807">
            <v>1</v>
          </cell>
          <cell r="G5807">
            <v>13916.97</v>
          </cell>
          <cell r="H5807" t="str">
            <v>fm</v>
          </cell>
        </row>
        <row r="5808">
          <cell r="A5808" t="str">
            <v>QP35526VS</v>
          </cell>
          <cell r="B5808" t="str">
            <v>PE100 D355X16,9 SDR26</v>
          </cell>
          <cell r="E5808">
            <v>0.05</v>
          </cell>
          <cell r="F5808">
            <v>1</v>
          </cell>
          <cell r="G5808">
            <v>4671.8599999999997</v>
          </cell>
          <cell r="H5808" t="str">
            <v>fm</v>
          </cell>
        </row>
        <row r="5809">
          <cell r="A5809" t="str">
            <v>QP56017VS</v>
          </cell>
          <cell r="B5809" t="str">
            <v>PE100 D560X33,2 SDR17</v>
          </cell>
          <cell r="E5809">
            <v>0.05</v>
          </cell>
          <cell r="F5809">
            <v>1</v>
          </cell>
          <cell r="G5809">
            <v>32400</v>
          </cell>
          <cell r="H5809" t="str">
            <v>fm</v>
          </cell>
        </row>
        <row r="5810">
          <cell r="A5810" t="str">
            <v>QP71033VS</v>
          </cell>
          <cell r="B5810" t="str">
            <v>PE100  D710X21,8 SDR33</v>
          </cell>
          <cell r="E5810">
            <v>0.05</v>
          </cell>
          <cell r="F5810">
            <v>1</v>
          </cell>
          <cell r="G5810">
            <v>27418</v>
          </cell>
          <cell r="H5810" t="str">
            <v>fm</v>
          </cell>
        </row>
        <row r="5811">
          <cell r="A5811" t="str">
            <v>QPFC140</v>
          </cell>
          <cell r="B5811" t="str">
            <v>Flexoren béléscső 140/123</v>
          </cell>
          <cell r="E5811">
            <v>0.05</v>
          </cell>
          <cell r="F5811">
            <v>1</v>
          </cell>
          <cell r="G5811">
            <v>3451.7</v>
          </cell>
          <cell r="H5811" t="str">
            <v>fm</v>
          </cell>
        </row>
        <row r="5812">
          <cell r="A5812" t="str">
            <v>QPP02011</v>
          </cell>
          <cell r="B5812" t="str">
            <v>PP CSÖ  P10  D20 X 2 SDR11</v>
          </cell>
          <cell r="E5812">
            <v>0.05</v>
          </cell>
          <cell r="F5812">
            <v>1</v>
          </cell>
          <cell r="G5812">
            <v>0</v>
          </cell>
          <cell r="H5812" t="str">
            <v>fm</v>
          </cell>
        </row>
        <row r="5813">
          <cell r="A5813" t="str">
            <v>QPP025176</v>
          </cell>
          <cell r="B5813" t="str">
            <v>PP CSÖ  P6  D25 X 2 SDR17,6</v>
          </cell>
          <cell r="E5813">
            <v>0.05</v>
          </cell>
          <cell r="F5813">
            <v>1</v>
          </cell>
          <cell r="G5813">
            <v>0</v>
          </cell>
          <cell r="H5813" t="str">
            <v>fm</v>
          </cell>
        </row>
        <row r="5814">
          <cell r="A5814" t="str">
            <v>QPP09011</v>
          </cell>
          <cell r="B5814" t="str">
            <v>PP CSÖ P10 D90 X 8,2 SDR11</v>
          </cell>
          <cell r="E5814">
            <v>0.05</v>
          </cell>
          <cell r="F5814">
            <v>1</v>
          </cell>
          <cell r="G5814">
            <v>0</v>
          </cell>
          <cell r="H5814" t="str">
            <v>fm</v>
          </cell>
        </row>
        <row r="5815">
          <cell r="A5815" t="str">
            <v>QPP090176</v>
          </cell>
          <cell r="B5815" t="str">
            <v>PP CSÖ  P6  D90 X 5,1 SDR17,6</v>
          </cell>
          <cell r="E5815">
            <v>0.05</v>
          </cell>
          <cell r="F5815">
            <v>1</v>
          </cell>
          <cell r="G5815">
            <v>1234</v>
          </cell>
          <cell r="H5815" t="str">
            <v>fm</v>
          </cell>
        </row>
        <row r="5816">
          <cell r="A5816" t="str">
            <v>QPP11011</v>
          </cell>
          <cell r="B5816" t="str">
            <v>PP CSÖ  P10  D110 X 10,00</v>
          </cell>
          <cell r="E5816">
            <v>0.05</v>
          </cell>
          <cell r="F5816">
            <v>1</v>
          </cell>
          <cell r="G5816">
            <v>2814</v>
          </cell>
          <cell r="H5816" t="str">
            <v>fm</v>
          </cell>
        </row>
        <row r="5817">
          <cell r="A5817" t="str">
            <v>QPP20026</v>
          </cell>
          <cell r="B5817" t="str">
            <v>PP CSÖ  P4  D200 X 7,7</v>
          </cell>
          <cell r="E5817">
            <v>0.05</v>
          </cell>
          <cell r="F5817">
            <v>1</v>
          </cell>
          <cell r="G5817">
            <v>0</v>
          </cell>
          <cell r="H5817" t="str">
            <v>fm</v>
          </cell>
        </row>
        <row r="5818">
          <cell r="A5818" t="str">
            <v>QPP20041</v>
          </cell>
          <cell r="B5818" t="str">
            <v>PP CSÖ  P2,5  D200 X 4,9</v>
          </cell>
          <cell r="E5818">
            <v>0.05</v>
          </cell>
          <cell r="F5818">
            <v>1</v>
          </cell>
          <cell r="G5818">
            <v>0</v>
          </cell>
          <cell r="H5818" t="str">
            <v>fm</v>
          </cell>
        </row>
        <row r="5819">
          <cell r="A5819" t="str">
            <v>QPP25011</v>
          </cell>
          <cell r="B5819" t="str">
            <v>PP CSŐ  P10  D250 X 22,7 SDR11</v>
          </cell>
          <cell r="E5819">
            <v>0.05</v>
          </cell>
          <cell r="F5819">
            <v>1</v>
          </cell>
          <cell r="G5819">
            <v>13247</v>
          </cell>
          <cell r="H5819" t="str">
            <v>fm</v>
          </cell>
        </row>
        <row r="5820">
          <cell r="A5820" t="str">
            <v>QPS120P</v>
          </cell>
          <cell r="B5820" t="str">
            <v>PS split kábelvédő cső D120/3m Piros</v>
          </cell>
          <cell r="E5820">
            <v>0.05</v>
          </cell>
          <cell r="F5820">
            <v>1</v>
          </cell>
          <cell r="G5820">
            <v>0</v>
          </cell>
          <cell r="H5820" t="str">
            <v>fm</v>
          </cell>
        </row>
        <row r="5821">
          <cell r="A5821" t="str">
            <v>QPTS09011VT</v>
          </cell>
          <cell r="B5821" t="str">
            <v>WPE-TS PE100 SDR11 D90 kék</v>
          </cell>
          <cell r="C5821">
            <v>5126</v>
          </cell>
          <cell r="D5821" t="str">
            <v>HUF</v>
          </cell>
          <cell r="E5821">
            <v>0.05</v>
          </cell>
          <cell r="F5821">
            <v>1</v>
          </cell>
          <cell r="G5821">
            <v>841.15</v>
          </cell>
          <cell r="H5821" t="str">
            <v>fm</v>
          </cell>
        </row>
        <row r="5822">
          <cell r="A5822" t="str">
            <v>QR11011</v>
          </cell>
          <cell r="B5822" t="str">
            <v>Réselt PE cső D110 SDR11</v>
          </cell>
          <cell r="E5822">
            <v>0.05</v>
          </cell>
          <cell r="F5822">
            <v>1</v>
          </cell>
          <cell r="G5822">
            <v>2500</v>
          </cell>
          <cell r="H5822" t="str">
            <v>fm</v>
          </cell>
        </row>
        <row r="5823">
          <cell r="A5823" t="str">
            <v>QR11017</v>
          </cell>
          <cell r="B5823" t="str">
            <v>Réselt PE cső D110 SDR17</v>
          </cell>
          <cell r="E5823">
            <v>0.05</v>
          </cell>
          <cell r="F5823">
            <v>1</v>
          </cell>
          <cell r="G5823">
            <v>1600</v>
          </cell>
          <cell r="H5823" t="str">
            <v>fm</v>
          </cell>
        </row>
        <row r="5824">
          <cell r="A5824" t="str">
            <v>QR16011</v>
          </cell>
          <cell r="B5824" t="str">
            <v>Réselt PE cső D160 SDR11</v>
          </cell>
          <cell r="E5824">
            <v>0.05</v>
          </cell>
          <cell r="F5824">
            <v>1</v>
          </cell>
          <cell r="G5824">
            <v>3871</v>
          </cell>
          <cell r="H5824" t="str">
            <v>fm</v>
          </cell>
        </row>
        <row r="5825">
          <cell r="A5825" t="str">
            <v>QRS300</v>
          </cell>
          <cell r="B5825" t="str">
            <v>Rau-Sikko PE szikkasztócső D300 kék</v>
          </cell>
          <cell r="E5825">
            <v>0.05</v>
          </cell>
          <cell r="F5825">
            <v>1</v>
          </cell>
          <cell r="G5825">
            <v>4189</v>
          </cell>
          <cell r="H5825" t="str">
            <v>fm</v>
          </cell>
        </row>
        <row r="5826">
          <cell r="A5826" t="str">
            <v>QV02511VT</v>
          </cell>
          <cell r="B5826" t="str">
            <v>PE80 SDR11 D 25 X 2,3 kék cs.</v>
          </cell>
          <cell r="E5826">
            <v>0.05</v>
          </cell>
          <cell r="F5826">
            <v>1</v>
          </cell>
          <cell r="G5826">
            <v>90</v>
          </cell>
          <cell r="H5826" t="str">
            <v>fm</v>
          </cell>
        </row>
        <row r="5827">
          <cell r="A5827" t="str">
            <v>QV03211VS</v>
          </cell>
          <cell r="B5827" t="str">
            <v>KPE   CSŐ  P10   D 32 X 3,00</v>
          </cell>
          <cell r="E5827">
            <v>0.05</v>
          </cell>
          <cell r="F5827">
            <v>1</v>
          </cell>
          <cell r="G5827">
            <v>120</v>
          </cell>
          <cell r="H5827" t="str">
            <v>fm</v>
          </cell>
        </row>
        <row r="5828">
          <cell r="A5828" t="str">
            <v>QV04011VT</v>
          </cell>
          <cell r="B5828" t="str">
            <v>PE CSÖ  SDR11 D 40 X 3,70</v>
          </cell>
          <cell r="E5828">
            <v>0.05</v>
          </cell>
          <cell r="F5828">
            <v>1</v>
          </cell>
          <cell r="G5828">
            <v>124.57</v>
          </cell>
          <cell r="H5828" t="str">
            <v>fm</v>
          </cell>
        </row>
        <row r="5829">
          <cell r="A5829" t="str">
            <v>QV040176VT</v>
          </cell>
          <cell r="B5829" t="str">
            <v>PE  CSŐ SDR17,6  D 40 X 2,3</v>
          </cell>
          <cell r="E5829">
            <v>0.05</v>
          </cell>
          <cell r="F5829">
            <v>1</v>
          </cell>
          <cell r="G5829">
            <v>80.319999999999993</v>
          </cell>
          <cell r="H5829" t="str">
            <v>fm</v>
          </cell>
        </row>
        <row r="5830">
          <cell r="A5830" t="str">
            <v>QV05011VT</v>
          </cell>
          <cell r="B5830" t="str">
            <v>PE CSÖ   D 50 X 4,60 SDR11</v>
          </cell>
          <cell r="E5830">
            <v>0.05</v>
          </cell>
          <cell r="F5830">
            <v>1</v>
          </cell>
          <cell r="G5830">
            <v>182.42</v>
          </cell>
          <cell r="H5830" t="str">
            <v>fm</v>
          </cell>
        </row>
        <row r="5831">
          <cell r="A5831" t="str">
            <v>QV050176VT</v>
          </cell>
          <cell r="B5831" t="str">
            <v>PE80 SDR17,6  D 50 X 2,9 kék c</v>
          </cell>
          <cell r="E5831">
            <v>0.05</v>
          </cell>
          <cell r="F5831">
            <v>1</v>
          </cell>
          <cell r="G5831">
            <v>156</v>
          </cell>
          <cell r="H5831" t="str">
            <v>fm</v>
          </cell>
        </row>
        <row r="5832">
          <cell r="A5832" t="str">
            <v>QV06311VT</v>
          </cell>
          <cell r="B5832" t="str">
            <v>PE CSŐ D 63 X 5,8 SDR11</v>
          </cell>
          <cell r="E5832">
            <v>0.05</v>
          </cell>
          <cell r="F5832">
            <v>1</v>
          </cell>
          <cell r="G5832">
            <v>292</v>
          </cell>
          <cell r="H5832" t="str">
            <v>fm</v>
          </cell>
        </row>
        <row r="5833">
          <cell r="A5833" t="str">
            <v>QV075176NS</v>
          </cell>
          <cell r="B5833" t="str">
            <v>PE CSŐ D 75 X 4,3 SDR17,6</v>
          </cell>
          <cell r="E5833">
            <v>0.05</v>
          </cell>
          <cell r="F5833">
            <v>1</v>
          </cell>
          <cell r="G5833">
            <v>381</v>
          </cell>
          <cell r="H5833" t="str">
            <v>fm</v>
          </cell>
        </row>
        <row r="5834">
          <cell r="A5834" t="str">
            <v>QV075176VT</v>
          </cell>
          <cell r="B5834" t="str">
            <v>PE CSŐ D 75 X 4,3 SDR17,6</v>
          </cell>
          <cell r="E5834">
            <v>0.05</v>
          </cell>
          <cell r="F5834">
            <v>1</v>
          </cell>
          <cell r="G5834">
            <v>381</v>
          </cell>
          <cell r="H5834" t="str">
            <v>fm</v>
          </cell>
        </row>
        <row r="5835">
          <cell r="A5835" t="str">
            <v>QV160176VS</v>
          </cell>
          <cell r="B5835" t="str">
            <v>PE 80 SDR17,6 D160 X9,1 kék cs</v>
          </cell>
          <cell r="E5835">
            <v>0.05</v>
          </cell>
          <cell r="F5835">
            <v>1</v>
          </cell>
          <cell r="G5835">
            <v>1267</v>
          </cell>
          <cell r="H5835" t="str">
            <v>fm</v>
          </cell>
        </row>
        <row r="5836">
          <cell r="A5836" t="str">
            <v>QV200176VS</v>
          </cell>
          <cell r="B5836" t="str">
            <v>PE80 SDR17,6 D200 X 11,4 k.cs.</v>
          </cell>
          <cell r="E5836">
            <v>0.05</v>
          </cell>
          <cell r="F5836">
            <v>1</v>
          </cell>
          <cell r="G5836">
            <v>1928</v>
          </cell>
          <cell r="H5836" t="str">
            <v>fm</v>
          </cell>
        </row>
        <row r="5837">
          <cell r="A5837" t="str">
            <v>QV355176NS</v>
          </cell>
          <cell r="B5837" t="str">
            <v>PE80 SDR17,6 D355X20,1csn</v>
          </cell>
          <cell r="E5837">
            <v>0.05</v>
          </cell>
          <cell r="F5837">
            <v>1</v>
          </cell>
          <cell r="G5837">
            <v>11220</v>
          </cell>
          <cell r="H5837" t="str">
            <v>fm</v>
          </cell>
        </row>
        <row r="5838">
          <cell r="A5838" t="str">
            <v>QV560176VS</v>
          </cell>
          <cell r="B5838" t="str">
            <v>PE80 SDR17,6 D560X31,7</v>
          </cell>
          <cell r="E5838">
            <v>0.05</v>
          </cell>
          <cell r="F5838">
            <v>1</v>
          </cell>
          <cell r="G5838">
            <v>38573</v>
          </cell>
          <cell r="H5838" t="str">
            <v>fm</v>
          </cell>
        </row>
        <row r="5839">
          <cell r="A5839" t="str">
            <v>QVC06311GT</v>
          </cell>
          <cell r="B5839" t="str">
            <v>PE80 SDR11 D 63 X 5,8 sárga cs</v>
          </cell>
          <cell r="E5839">
            <v>0.05</v>
          </cell>
          <cell r="F5839">
            <v>1</v>
          </cell>
          <cell r="G5839">
            <v>318</v>
          </cell>
          <cell r="H5839" t="str">
            <v>fm</v>
          </cell>
        </row>
        <row r="5840">
          <cell r="A5840" t="str">
            <v>QVC09011GT</v>
          </cell>
          <cell r="B5840" t="str">
            <v>PE80 SDR11 D90 X8,2 sárga cs</v>
          </cell>
          <cell r="E5840">
            <v>0.05</v>
          </cell>
          <cell r="F5840">
            <v>1</v>
          </cell>
          <cell r="G5840">
            <v>880</v>
          </cell>
          <cell r="H5840" t="str">
            <v>fm</v>
          </cell>
        </row>
        <row r="5841">
          <cell r="A5841" t="str">
            <v>QVC090176GT</v>
          </cell>
          <cell r="B5841" t="str">
            <v>PE80 SDR17,6 D90 X5,2 sárga cs</v>
          </cell>
          <cell r="E5841">
            <v>0.05</v>
          </cell>
          <cell r="F5841">
            <v>1</v>
          </cell>
          <cell r="G5841">
            <v>462</v>
          </cell>
          <cell r="H5841" t="str">
            <v>fm</v>
          </cell>
        </row>
        <row r="5842">
          <cell r="A5842" t="str">
            <v>QVC200176GS</v>
          </cell>
          <cell r="B5842" t="str">
            <v>PE80 SDR17,6 D200X11,4 sárga c</v>
          </cell>
          <cell r="E5842">
            <v>0.05</v>
          </cell>
          <cell r="F5842">
            <v>1</v>
          </cell>
          <cell r="G5842">
            <v>2062</v>
          </cell>
          <cell r="H5842" t="str">
            <v>fm</v>
          </cell>
        </row>
        <row r="5843">
          <cell r="A5843" t="str">
            <v>RSHCCD410</v>
          </cell>
          <cell r="B5843" t="str">
            <v>CD-4/1000 H-C modul</v>
          </cell>
          <cell r="E5843">
            <v>0.05</v>
          </cell>
          <cell r="F5843">
            <v>1</v>
          </cell>
          <cell r="G5843">
            <v>2273.60270771766</v>
          </cell>
          <cell r="H5843" t="str">
            <v>db</v>
          </cell>
        </row>
        <row r="5844">
          <cell r="A5844" t="str">
            <v>RSHCCD412</v>
          </cell>
          <cell r="B5844" t="str">
            <v>CD-4/1200 H-C modul</v>
          </cell>
          <cell r="E5844">
            <v>0.05</v>
          </cell>
          <cell r="F5844">
            <v>1</v>
          </cell>
          <cell r="G5844">
            <v>2703.0252476066598</v>
          </cell>
          <cell r="H5844" t="str">
            <v>db</v>
          </cell>
        </row>
        <row r="5845">
          <cell r="A5845" t="str">
            <v>RSHCCD414</v>
          </cell>
          <cell r="B5845" t="str">
            <v>CD-4/1400 H-C modul</v>
          </cell>
          <cell r="E5845">
            <v>0.05</v>
          </cell>
          <cell r="F5845">
            <v>1</v>
          </cell>
          <cell r="G5845">
            <v>3146.8125164230601</v>
          </cell>
          <cell r="H5845" t="str">
            <v>db</v>
          </cell>
        </row>
        <row r="5846">
          <cell r="A5846" t="str">
            <v>RSHCCD417N</v>
          </cell>
          <cell r="B5846" t="str">
            <v>CD-4/1700 H-C modul szigetelés nélkül</v>
          </cell>
          <cell r="E5846">
            <v>0.05</v>
          </cell>
          <cell r="F5846">
            <v>1</v>
          </cell>
          <cell r="G5846">
            <v>3537.4774342004798</v>
          </cell>
          <cell r="H5846" t="str">
            <v>db</v>
          </cell>
        </row>
        <row r="5847">
          <cell r="A5847" t="str">
            <v>RSHCCD421</v>
          </cell>
          <cell r="B5847" t="str">
            <v>CD-4/2100 H-C modul</v>
          </cell>
          <cell r="E5847">
            <v>0.05</v>
          </cell>
          <cell r="F5847">
            <v>1</v>
          </cell>
          <cell r="G5847">
            <v>4686.2460543471298</v>
          </cell>
          <cell r="H5847" t="str">
            <v>db</v>
          </cell>
        </row>
        <row r="5848">
          <cell r="A5848" t="str">
            <v>RSHCCD421N</v>
          </cell>
          <cell r="B5848" t="str">
            <v>CD-4/2100 H-C modul szigetelés nélkül</v>
          </cell>
          <cell r="E5848">
            <v>0.05</v>
          </cell>
          <cell r="F5848">
            <v>1</v>
          </cell>
          <cell r="G5848">
            <v>4272.0476468155102</v>
          </cell>
          <cell r="H5848" t="str">
            <v>db</v>
          </cell>
        </row>
        <row r="5849">
          <cell r="A5849" t="str">
            <v>RSHCCD422</v>
          </cell>
          <cell r="B5849" t="str">
            <v>CD-4/2200 H-C modul</v>
          </cell>
          <cell r="E5849">
            <v>0.05</v>
          </cell>
          <cell r="F5849">
            <v>1</v>
          </cell>
          <cell r="G5849">
            <v>4910.52000150412</v>
          </cell>
          <cell r="H5849" t="str">
            <v>db</v>
          </cell>
        </row>
        <row r="5850">
          <cell r="A5850" t="str">
            <v>RSHCCD425N</v>
          </cell>
          <cell r="B5850" t="str">
            <v>CD-4/2500 H-C modul szigetelés nélkül</v>
          </cell>
          <cell r="E5850">
            <v>0.05</v>
          </cell>
          <cell r="F5850">
            <v>1</v>
          </cell>
          <cell r="G5850">
            <v>5223.1407136948101</v>
          </cell>
          <cell r="H5850" t="str">
            <v>db</v>
          </cell>
        </row>
        <row r="5851">
          <cell r="A5851" t="str">
            <v>RSHCCD427N</v>
          </cell>
          <cell r="B5851" t="str">
            <v>CD-4/2700 H-C modul szigetelés nélkül</v>
          </cell>
          <cell r="E5851">
            <v>0.05</v>
          </cell>
          <cell r="F5851">
            <v>1</v>
          </cell>
          <cell r="G5851">
            <v>5700.2020000000002</v>
          </cell>
          <cell r="H5851" t="str">
            <v>db</v>
          </cell>
        </row>
        <row r="5852">
          <cell r="A5852" t="str">
            <v>RSHCCD430</v>
          </cell>
          <cell r="B5852" t="str">
            <v>CD-4/3000 H-C modul</v>
          </cell>
          <cell r="E5852">
            <v>0.05</v>
          </cell>
          <cell r="F5852">
            <v>1</v>
          </cell>
          <cell r="G5852">
            <v>6819.8981190166496</v>
          </cell>
          <cell r="H5852" t="str">
            <v>db</v>
          </cell>
        </row>
        <row r="5853">
          <cell r="A5853" t="str">
            <v>RSHCCD432</v>
          </cell>
          <cell r="B5853" t="str">
            <v>CD-4/3200 H-C modul</v>
          </cell>
          <cell r="E5853">
            <v>0.05</v>
          </cell>
          <cell r="F5853">
            <v>1</v>
          </cell>
          <cell r="G5853">
            <v>7271.9543911185701</v>
          </cell>
          <cell r="H5853" t="str">
            <v>db</v>
          </cell>
        </row>
        <row r="5854">
          <cell r="A5854" t="str">
            <v>RSHCCD432N</v>
          </cell>
          <cell r="B5854" t="str">
            <v>CD-4/3200 H-C modul szigetelés nélkül</v>
          </cell>
          <cell r="E5854">
            <v>0.05</v>
          </cell>
          <cell r="F5854">
            <v>1</v>
          </cell>
          <cell r="G5854">
            <v>6750.3109515930801</v>
          </cell>
          <cell r="H5854" t="str">
            <v>db</v>
          </cell>
        </row>
        <row r="5855">
          <cell r="A5855" t="str">
            <v>RSHCCD433N</v>
          </cell>
          <cell r="B5855" t="str">
            <v>CD-4/3300 H-C modul szigetelés nélkül</v>
          </cell>
          <cell r="E5855">
            <v>0.05</v>
          </cell>
          <cell r="F5855">
            <v>1</v>
          </cell>
          <cell r="G5855">
            <v>6989.5450000000001</v>
          </cell>
          <cell r="H5855" t="str">
            <v>db</v>
          </cell>
        </row>
        <row r="5856">
          <cell r="A5856" t="str">
            <v>RSHCCD435F</v>
          </cell>
          <cell r="B5856" t="str">
            <v>CD-4/3500 H-C modul  FR szigeteléssel</v>
          </cell>
          <cell r="E5856">
            <v>0.05</v>
          </cell>
          <cell r="F5856">
            <v>1</v>
          </cell>
          <cell r="G5856">
            <v>8302.6121961970603</v>
          </cell>
          <cell r="H5856" t="str">
            <v>db</v>
          </cell>
        </row>
        <row r="5857">
          <cell r="A5857" t="str">
            <v>RSHCCD436</v>
          </cell>
          <cell r="B5857" t="str">
            <v>CD-4/3600 H-C modul</v>
          </cell>
          <cell r="E5857">
            <v>0.05</v>
          </cell>
          <cell r="F5857">
            <v>1</v>
          </cell>
          <cell r="G5857">
            <v>8146.02118949135</v>
          </cell>
          <cell r="H5857" t="str">
            <v>db</v>
          </cell>
        </row>
        <row r="5858">
          <cell r="A5858" t="str">
            <v>RSHCCD438N</v>
          </cell>
          <cell r="B5858" t="str">
            <v>CD-4/3800 H-C modul szigetelés nélkül</v>
          </cell>
          <cell r="E5858">
            <v>0.05</v>
          </cell>
          <cell r="F5858">
            <v>1</v>
          </cell>
          <cell r="G5858">
            <v>7950.6911129494802</v>
          </cell>
          <cell r="H5858" t="str">
            <v>db</v>
          </cell>
        </row>
        <row r="5859">
          <cell r="A5859" t="str">
            <v>RSHCCD439</v>
          </cell>
          <cell r="B5859" t="str">
            <v>CD-4/3900 H-C modul</v>
          </cell>
          <cell r="E5859">
            <v>0.05</v>
          </cell>
          <cell r="F5859">
            <v>1</v>
          </cell>
          <cell r="G5859">
            <v>8891.7799986656992</v>
          </cell>
          <cell r="H5859" t="str">
            <v>db</v>
          </cell>
        </row>
        <row r="5860">
          <cell r="A5860" t="str">
            <v>RSHCCD446</v>
          </cell>
          <cell r="B5860" t="str">
            <v>CD-4/4600 H-C modul</v>
          </cell>
          <cell r="E5860">
            <v>0.05</v>
          </cell>
          <cell r="F5860">
            <v>1</v>
          </cell>
          <cell r="G5860">
            <v>10339.96333508814</v>
          </cell>
          <cell r="H5860" t="str">
            <v>db</v>
          </cell>
        </row>
        <row r="5861">
          <cell r="A5861" t="str">
            <v>RSHCCD447N</v>
          </cell>
          <cell r="B5861" t="str">
            <v>CD-4/4700 H-C modul szigetelés nélkül</v>
          </cell>
          <cell r="E5861">
            <v>0.05</v>
          </cell>
          <cell r="F5861">
            <v>1</v>
          </cell>
          <cell r="G5861">
            <v>9800.6313775987601</v>
          </cell>
          <cell r="H5861" t="str">
            <v>db</v>
          </cell>
        </row>
        <row r="5862">
          <cell r="A5862" t="str">
            <v>RSHCCD449</v>
          </cell>
          <cell r="B5862" t="str">
            <v>CD-4/4900 H-C modul</v>
          </cell>
          <cell r="E5862">
            <v>0.05</v>
          </cell>
          <cell r="F5862">
            <v>1</v>
          </cell>
          <cell r="G5862">
            <v>11001.13000040029</v>
          </cell>
          <cell r="H5862" t="str">
            <v>db</v>
          </cell>
        </row>
        <row r="5863">
          <cell r="A5863" t="str">
            <v>RSHCCD450N</v>
          </cell>
          <cell r="B5863" t="str">
            <v>CD-4/5000 H-C modul szigetelés nélkül</v>
          </cell>
          <cell r="E5863">
            <v>0.05</v>
          </cell>
          <cell r="F5863">
            <v>1</v>
          </cell>
          <cell r="G5863">
            <v>10376.88057905073</v>
          </cell>
          <cell r="H5863" t="str">
            <v>db</v>
          </cell>
        </row>
        <row r="5864">
          <cell r="A5864" t="str">
            <v>RSHCCD453</v>
          </cell>
          <cell r="B5864" t="str">
            <v>CD-4/5300 H-C modul</v>
          </cell>
          <cell r="E5864">
            <v>0.05</v>
          </cell>
          <cell r="F5864">
            <v>1</v>
          </cell>
          <cell r="G5864">
            <v>12036.809647236059</v>
          </cell>
          <cell r="H5864" t="str">
            <v>db</v>
          </cell>
        </row>
        <row r="5865">
          <cell r="A5865" t="str">
            <v>RSHCCD454N</v>
          </cell>
          <cell r="B5865" t="str">
            <v>CD-4/5400 H-C modul szigetelés nélkül</v>
          </cell>
          <cell r="E5865">
            <v>0.05</v>
          </cell>
          <cell r="F5865">
            <v>1</v>
          </cell>
          <cell r="G5865">
            <v>11399.984</v>
          </cell>
          <cell r="H5865" t="str">
            <v>db</v>
          </cell>
        </row>
        <row r="5866">
          <cell r="A5866" t="str">
            <v>RSHCCD718</v>
          </cell>
          <cell r="B5866" t="str">
            <v>CD-7/1800 H-C modul</v>
          </cell>
          <cell r="E5866">
            <v>0.05</v>
          </cell>
          <cell r="F5866">
            <v>1</v>
          </cell>
          <cell r="G5866">
            <v>5110.1174072542099</v>
          </cell>
          <cell r="H5866" t="str">
            <v>db</v>
          </cell>
        </row>
        <row r="5867">
          <cell r="A5867" t="str">
            <v>RSHCCD812N</v>
          </cell>
          <cell r="B5867" t="str">
            <v>CD-8/1200 H-C modul szigetelés nélkül</v>
          </cell>
          <cell r="E5867">
            <v>0.05</v>
          </cell>
          <cell r="F5867">
            <v>1</v>
          </cell>
          <cell r="G5867">
            <v>4589.2731249999997</v>
          </cell>
          <cell r="H5867" t="str">
            <v>db</v>
          </cell>
        </row>
        <row r="5868">
          <cell r="A5868" t="str">
            <v>RSHCCD912</v>
          </cell>
          <cell r="B5868" t="str">
            <v>CD-9/1200 H-C modul(KC9A/1200)</v>
          </cell>
          <cell r="E5868">
            <v>0.05</v>
          </cell>
          <cell r="F5868">
            <v>1</v>
          </cell>
          <cell r="G5868">
            <v>7174.0389999999998</v>
          </cell>
          <cell r="H5868" t="str">
            <v>db</v>
          </cell>
        </row>
        <row r="5869">
          <cell r="A5869" t="str">
            <v>RSHCCW9000</v>
          </cell>
          <cell r="B5869" t="str">
            <v>CW-90 handmuster</v>
          </cell>
          <cell r="E5869">
            <v>0.05</v>
          </cell>
          <cell r="F5869">
            <v>1</v>
          </cell>
          <cell r="G5869">
            <v>533.91687302000003</v>
          </cell>
          <cell r="H5869" t="str">
            <v>db</v>
          </cell>
        </row>
        <row r="5870">
          <cell r="A5870" t="str">
            <v>RSHCCW9012</v>
          </cell>
          <cell r="B5870" t="str">
            <v>CW-90 modul  12</v>
          </cell>
          <cell r="E5870">
            <v>0.05</v>
          </cell>
          <cell r="F5870">
            <v>1</v>
          </cell>
          <cell r="G5870">
            <v>3612.5532102565498</v>
          </cell>
          <cell r="H5870" t="str">
            <v>m2</v>
          </cell>
        </row>
        <row r="5871">
          <cell r="A5871" t="str">
            <v>RSHCE003</v>
          </cell>
          <cell r="B5871" t="str">
            <v>Mikrobuborék-leválasztó 1"</v>
          </cell>
          <cell r="C5871">
            <v>40400</v>
          </cell>
          <cell r="D5871" t="str">
            <v>HUF</v>
          </cell>
          <cell r="E5871">
            <v>0.05</v>
          </cell>
          <cell r="F5871">
            <v>1</v>
          </cell>
          <cell r="G5871">
            <v>9850</v>
          </cell>
          <cell r="H5871" t="str">
            <v>db</v>
          </cell>
        </row>
        <row r="5872">
          <cell r="A5872" t="str">
            <v>RSHCE007</v>
          </cell>
          <cell r="B5872" t="str">
            <v>Harmatponti érzékelő vakolatba építhető</v>
          </cell>
          <cell r="C5872">
            <v>14520</v>
          </cell>
          <cell r="D5872" t="str">
            <v>HUF</v>
          </cell>
          <cell r="E5872">
            <v>0.05</v>
          </cell>
          <cell r="F5872">
            <v>1</v>
          </cell>
          <cell r="G5872">
            <v>2600</v>
          </cell>
          <cell r="H5872" t="str">
            <v>db</v>
          </cell>
        </row>
        <row r="5873">
          <cell r="A5873" t="str">
            <v>RSHCE0071</v>
          </cell>
          <cell r="B5873" t="str">
            <v>Adapter v. harmatponti érzékelőhöz</v>
          </cell>
          <cell r="E5873">
            <v>0.05</v>
          </cell>
          <cell r="F5873">
            <v>1</v>
          </cell>
          <cell r="G5873">
            <v>320</v>
          </cell>
          <cell r="H5873" t="str">
            <v>db</v>
          </cell>
        </row>
        <row r="5874">
          <cell r="A5874" t="str">
            <v>RSHCE010</v>
          </cell>
          <cell r="B5874" t="str">
            <v>Termolektromos állítómű 230V</v>
          </cell>
          <cell r="C5874">
            <v>14520</v>
          </cell>
          <cell r="D5874" t="str">
            <v>HUF</v>
          </cell>
          <cell r="E5874">
            <v>0.05</v>
          </cell>
          <cell r="F5874">
            <v>1</v>
          </cell>
          <cell r="G5874">
            <v>1770.44</v>
          </cell>
          <cell r="H5874" t="str">
            <v>db</v>
          </cell>
        </row>
        <row r="5875">
          <cell r="A5875" t="str">
            <v>RSHCE015</v>
          </cell>
          <cell r="B5875" t="str">
            <v>Mintadoboz</v>
          </cell>
          <cell r="E5875">
            <v>0.05</v>
          </cell>
          <cell r="F5875">
            <v>1</v>
          </cell>
          <cell r="G5875">
            <v>50470.718960910002</v>
          </cell>
          <cell r="H5875" t="str">
            <v>db</v>
          </cell>
        </row>
        <row r="5876">
          <cell r="A5876" t="str">
            <v>RSHCE0153</v>
          </cell>
          <cell r="B5876" t="str">
            <v>Mintadoboz KÍNA</v>
          </cell>
          <cell r="E5876">
            <v>0.05</v>
          </cell>
          <cell r="F5876">
            <v>1</v>
          </cell>
          <cell r="G5876">
            <v>55035.083760909998</v>
          </cell>
          <cell r="H5876" t="str">
            <v>db</v>
          </cell>
        </row>
        <row r="5877">
          <cell r="A5877" t="str">
            <v>RSHCE018</v>
          </cell>
          <cell r="B5877" t="str">
            <v>Demótábla</v>
          </cell>
          <cell r="E5877">
            <v>0.05</v>
          </cell>
          <cell r="F5877">
            <v>1</v>
          </cell>
          <cell r="G5877">
            <v>212522.93</v>
          </cell>
          <cell r="H5877" t="str">
            <v>db</v>
          </cell>
        </row>
        <row r="5878">
          <cell r="A5878" t="str">
            <v>RSHCF005</v>
          </cell>
          <cell r="B5878" t="str">
            <v>Kétoldalú ragasztószalag</v>
          </cell>
          <cell r="E5878">
            <v>0.05</v>
          </cell>
          <cell r="F5878">
            <v>1</v>
          </cell>
          <cell r="G5878">
            <v>35.6</v>
          </cell>
          <cell r="H5878" t="str">
            <v>fm</v>
          </cell>
        </row>
        <row r="5879">
          <cell r="A5879" t="str">
            <v>RSHCF010</v>
          </cell>
          <cell r="B5879" t="str">
            <v>Csőrögzítő fésű 0,8 m 10mm</v>
          </cell>
          <cell r="E5879">
            <v>0.05</v>
          </cell>
          <cell r="F5879">
            <v>1</v>
          </cell>
          <cell r="G5879">
            <v>242</v>
          </cell>
          <cell r="H5879" t="str">
            <v>db</v>
          </cell>
        </row>
        <row r="5880">
          <cell r="A5880" t="str">
            <v>RSHCGF016</v>
          </cell>
          <cell r="B5880" t="str">
            <v>Press fogó betét 16-os csőhöz</v>
          </cell>
          <cell r="E5880">
            <v>0.05</v>
          </cell>
          <cell r="F5880">
            <v>1</v>
          </cell>
          <cell r="G5880">
            <v>8783</v>
          </cell>
          <cell r="H5880" t="str">
            <v>db</v>
          </cell>
        </row>
        <row r="5881">
          <cell r="A5881" t="str">
            <v>RSHCH38</v>
          </cell>
          <cell r="B5881" t="str">
            <v>Támasztóhüvely 3/8  (12 mm)</v>
          </cell>
          <cell r="C5881">
            <v>267</v>
          </cell>
          <cell r="D5881" t="str">
            <v>HUF</v>
          </cell>
          <cell r="E5881">
            <v>0.05</v>
          </cell>
          <cell r="F5881">
            <v>1</v>
          </cell>
          <cell r="G5881">
            <v>82</v>
          </cell>
          <cell r="H5881" t="str">
            <v>db</v>
          </cell>
        </row>
        <row r="5882">
          <cell r="A5882" t="str">
            <v>RSHCHG10</v>
          </cell>
          <cell r="B5882" t="str">
            <v>K1-HEP20 'O'gyűrű 10mm</v>
          </cell>
          <cell r="E5882">
            <v>0.05</v>
          </cell>
          <cell r="F5882">
            <v>1</v>
          </cell>
          <cell r="G5882">
            <v>11.05</v>
          </cell>
          <cell r="H5882" t="str">
            <v>db</v>
          </cell>
        </row>
        <row r="5883">
          <cell r="A5883" t="str">
            <v>RSHCHZ1010W</v>
          </cell>
          <cell r="B5883" t="str">
            <v>Toldóidom 10 javítóhoz hüv nélkül XXXXX</v>
          </cell>
          <cell r="E5883">
            <v>0.05</v>
          </cell>
          <cell r="F5883">
            <v>1</v>
          </cell>
          <cell r="G5883">
            <v>186.56</v>
          </cell>
          <cell r="H5883" t="str">
            <v>db</v>
          </cell>
        </row>
        <row r="5884">
          <cell r="A5884" t="str">
            <v>RSHCM002</v>
          </cell>
          <cell r="B5884" t="str">
            <v>1"acél oszt-gy,2-8 l/min átf.mérővel 2r</v>
          </cell>
          <cell r="E5884">
            <v>0.05</v>
          </cell>
          <cell r="F5884">
            <v>1</v>
          </cell>
          <cell r="G5884">
            <v>9343.1299999999992</v>
          </cell>
          <cell r="H5884" t="str">
            <v>db</v>
          </cell>
        </row>
        <row r="5885">
          <cell r="A5885" t="str">
            <v>RSHCM006</v>
          </cell>
          <cell r="B5885" t="str">
            <v>1"acél  oszt-gy,2-8 l/min átf.mérővel 6r</v>
          </cell>
          <cell r="E5885">
            <v>0.05</v>
          </cell>
          <cell r="F5885">
            <v>1</v>
          </cell>
          <cell r="G5885">
            <v>18163.61</v>
          </cell>
          <cell r="H5885" t="str">
            <v>db</v>
          </cell>
        </row>
        <row r="5886">
          <cell r="A5886" t="str">
            <v>RSHCMA05</v>
          </cell>
          <cell r="B5886" t="str">
            <v>Műa. osztó-gyűjtő 5r. átfm2-8.kézi légt.</v>
          </cell>
          <cell r="C5886">
            <v>104944</v>
          </cell>
          <cell r="D5886" t="str">
            <v>HUF</v>
          </cell>
          <cell r="E5886">
            <v>0.05</v>
          </cell>
          <cell r="F5886">
            <v>1</v>
          </cell>
          <cell r="G5886">
            <v>21489.17</v>
          </cell>
          <cell r="H5886" t="str">
            <v>db</v>
          </cell>
        </row>
        <row r="5887">
          <cell r="A5887" t="str">
            <v>RSHCMA09</v>
          </cell>
          <cell r="B5887" t="str">
            <v>Műa. osztó-gyűjtő 9r. átfm2-8.kézi légt.</v>
          </cell>
          <cell r="C5887">
            <v>182841</v>
          </cell>
          <cell r="D5887" t="str">
            <v>HUF</v>
          </cell>
          <cell r="E5887">
            <v>0.05</v>
          </cell>
          <cell r="F5887">
            <v>1</v>
          </cell>
          <cell r="G5887">
            <v>32999.360000000001</v>
          </cell>
          <cell r="H5887" t="str">
            <v>db</v>
          </cell>
        </row>
        <row r="5888">
          <cell r="A5888" t="str">
            <v>RSHCMA12</v>
          </cell>
          <cell r="B5888" t="str">
            <v>Műa. osztó-gyűjtő12r. átfm2-8.kézi légt.</v>
          </cell>
          <cell r="E5888">
            <v>0.05</v>
          </cell>
          <cell r="F5888">
            <v>1</v>
          </cell>
          <cell r="G5888">
            <v>41544.97</v>
          </cell>
          <cell r="H5888" t="str">
            <v>db</v>
          </cell>
        </row>
        <row r="5889">
          <cell r="A5889" t="str">
            <v>RSHCMAC02</v>
          </cell>
          <cell r="B5889" t="str">
            <v>Műa. osztó-gyűjtő 1r. visszatérő</v>
          </cell>
          <cell r="E5889">
            <v>0.05</v>
          </cell>
          <cell r="F5889">
            <v>1</v>
          </cell>
          <cell r="G5889">
            <v>1226.4000000000001</v>
          </cell>
          <cell r="H5889" t="str">
            <v>db</v>
          </cell>
        </row>
        <row r="5890">
          <cell r="A5890" t="str">
            <v>RSHCP10</v>
          </cell>
          <cell r="B5890" t="str">
            <v>PB müanyag cső D10x1,3mm</v>
          </cell>
          <cell r="E5890">
            <v>0.05</v>
          </cell>
          <cell r="F5890">
            <v>1</v>
          </cell>
          <cell r="G5890">
            <v>63</v>
          </cell>
          <cell r="H5890" t="str">
            <v>fm</v>
          </cell>
        </row>
        <row r="5891">
          <cell r="A5891" t="str">
            <v>RSHCP12</v>
          </cell>
          <cell r="B5891" t="str">
            <v>PB műanyag cső D12×1.5 mm</v>
          </cell>
          <cell r="E5891">
            <v>0.05</v>
          </cell>
          <cell r="F5891">
            <v>1</v>
          </cell>
          <cell r="G5891">
            <v>70</v>
          </cell>
          <cell r="H5891" t="str">
            <v>fm</v>
          </cell>
        </row>
        <row r="5892">
          <cell r="A5892" t="str">
            <v>RSHCT161016</v>
          </cell>
          <cell r="B5892" t="str">
            <v>T idom 16/10/16 gyűrű nélkül</v>
          </cell>
          <cell r="E5892">
            <v>0.05</v>
          </cell>
          <cell r="F5892">
            <v>1</v>
          </cell>
          <cell r="G5892">
            <v>154.25</v>
          </cell>
          <cell r="H5892" t="str">
            <v>db</v>
          </cell>
        </row>
        <row r="5893">
          <cell r="A5893" t="str">
            <v>RSHCWD2031</v>
          </cell>
          <cell r="B5893" t="str">
            <v>WD-10/2000x310 gipsz panel csővel</v>
          </cell>
          <cell r="C5893">
            <v>19200</v>
          </cell>
          <cell r="D5893" t="str">
            <v>HUF</v>
          </cell>
          <cell r="E5893">
            <v>0.05</v>
          </cell>
          <cell r="F5893">
            <v>1</v>
          </cell>
          <cell r="G5893">
            <v>4355.7233749417101</v>
          </cell>
          <cell r="H5893" t="str">
            <v>db</v>
          </cell>
        </row>
        <row r="5894">
          <cell r="A5894" t="str">
            <v>RSHCWD2062T</v>
          </cell>
          <cell r="B5894" t="str">
            <v>WD-10/2000x625 gipsz panel csővel  4VT</v>
          </cell>
          <cell r="E5894">
            <v>0.05</v>
          </cell>
          <cell r="F5894">
            <v>1</v>
          </cell>
          <cell r="G5894">
            <v>7168.2454162598096</v>
          </cell>
          <cell r="H5894" t="str">
            <v>db</v>
          </cell>
        </row>
        <row r="5895">
          <cell r="A5895" t="str">
            <v>RSHCZ1212L</v>
          </cell>
          <cell r="B5895" t="str">
            <v>Toldóidom 12 hosszabb K1</v>
          </cell>
          <cell r="C5895">
            <v>1250</v>
          </cell>
          <cell r="D5895" t="str">
            <v>HUF</v>
          </cell>
          <cell r="E5895">
            <v>0.05</v>
          </cell>
          <cell r="F5895">
            <v>1</v>
          </cell>
          <cell r="G5895">
            <v>250</v>
          </cell>
          <cell r="H5895" t="str">
            <v>db</v>
          </cell>
        </row>
        <row r="5896">
          <cell r="A5896" t="str">
            <v>RSHCZ1212W</v>
          </cell>
          <cell r="B5896" t="str">
            <v>Toldóidom 12 bizt.gyűrű és hüvely nélkül</v>
          </cell>
          <cell r="C5896">
            <v>2860</v>
          </cell>
          <cell r="D5896" t="str">
            <v>HUF</v>
          </cell>
          <cell r="E5896">
            <v>0.05</v>
          </cell>
          <cell r="F5896">
            <v>1</v>
          </cell>
          <cell r="G5896">
            <v>980</v>
          </cell>
          <cell r="H5896" t="str">
            <v>db</v>
          </cell>
        </row>
        <row r="5897">
          <cell r="A5897" t="str">
            <v>RSHCZ2012</v>
          </cell>
          <cell r="B5897" t="str">
            <v>Szűkítő 20/12</v>
          </cell>
          <cell r="C5897">
            <v>1940</v>
          </cell>
          <cell r="D5897" t="str">
            <v>HUF</v>
          </cell>
          <cell r="E5897">
            <v>0.05</v>
          </cell>
          <cell r="F5897">
            <v>1</v>
          </cell>
          <cell r="G5897">
            <v>449.05</v>
          </cell>
          <cell r="H5897" t="str">
            <v>db</v>
          </cell>
        </row>
        <row r="5898">
          <cell r="A5898" t="str">
            <v>SACB3210</v>
          </cell>
          <cell r="B5898" t="str">
            <v>D 32/1 b.men. CSONK 473811</v>
          </cell>
          <cell r="E5898">
            <v>0.05</v>
          </cell>
          <cell r="F5898">
            <v>1</v>
          </cell>
          <cell r="G5898">
            <v>692.94466828500003</v>
          </cell>
          <cell r="H5898" t="str">
            <v>db</v>
          </cell>
        </row>
        <row r="5899">
          <cell r="A5899" t="str">
            <v>SACB5002</v>
          </cell>
          <cell r="B5899" t="str">
            <v>D50/1/2 b,men, CSONK 473813</v>
          </cell>
          <cell r="E5899">
            <v>0.05</v>
          </cell>
          <cell r="F5899">
            <v>1</v>
          </cell>
          <cell r="G5899">
            <v>989.524068285</v>
          </cell>
          <cell r="H5899" t="str">
            <v>db</v>
          </cell>
        </row>
        <row r="5900">
          <cell r="A5900" t="str">
            <v>SACB50021</v>
          </cell>
          <cell r="B5900" t="str">
            <v>D50/1/2 b.men. CSONK 224972D</v>
          </cell>
          <cell r="E5900">
            <v>0.05</v>
          </cell>
          <cell r="F5900">
            <v>1</v>
          </cell>
          <cell r="G5900">
            <v>607.72</v>
          </cell>
          <cell r="H5900" t="str">
            <v>db</v>
          </cell>
        </row>
        <row r="5901">
          <cell r="A5901" t="str">
            <v>SACB5020</v>
          </cell>
          <cell r="B5901" t="str">
            <v>D50/2   b,men, CSONK 224977</v>
          </cell>
          <cell r="E5901">
            <v>0.05</v>
          </cell>
          <cell r="F5901">
            <v>1</v>
          </cell>
          <cell r="G5901">
            <v>727.33086828499995</v>
          </cell>
          <cell r="H5901" t="str">
            <v>db</v>
          </cell>
        </row>
        <row r="5902">
          <cell r="A5902" t="str">
            <v>SACB5614</v>
          </cell>
          <cell r="B5902" t="str">
            <v>D56/1 1/4 b,men, CSONK 224985</v>
          </cell>
          <cell r="E5902">
            <v>0.05</v>
          </cell>
          <cell r="F5902">
            <v>1</v>
          </cell>
          <cell r="G5902">
            <v>661.26506828499998</v>
          </cell>
          <cell r="H5902" t="str">
            <v>db</v>
          </cell>
        </row>
        <row r="5903">
          <cell r="A5903" t="str">
            <v>SACK5014</v>
          </cell>
          <cell r="B5903" t="str">
            <v>D50/1 1/4 k,men, CSONK 224990</v>
          </cell>
          <cell r="E5903">
            <v>0.05</v>
          </cell>
          <cell r="F5903">
            <v>1</v>
          </cell>
          <cell r="G5903">
            <v>632.08146828500003</v>
          </cell>
          <cell r="H5903" t="str">
            <v>db</v>
          </cell>
        </row>
        <row r="5904">
          <cell r="A5904" t="str">
            <v>SACK5620</v>
          </cell>
          <cell r="B5904" t="str">
            <v>D56/2 k,men, CSONK 224992</v>
          </cell>
          <cell r="E5904">
            <v>0.05</v>
          </cell>
          <cell r="F5904">
            <v>1</v>
          </cell>
          <cell r="G5904">
            <v>690.73386828499997</v>
          </cell>
          <cell r="H5904" t="str">
            <v>db</v>
          </cell>
        </row>
        <row r="5905">
          <cell r="A5905" t="str">
            <v>SACP032</v>
          </cell>
          <cell r="B5905" t="str">
            <v>D 32 CSONK  S5 488847 PE100</v>
          </cell>
          <cell r="E5905">
            <v>0.05</v>
          </cell>
          <cell r="F5905">
            <v>1</v>
          </cell>
          <cell r="G5905">
            <v>384.498828285</v>
          </cell>
          <cell r="H5905" t="str">
            <v>db</v>
          </cell>
        </row>
        <row r="5906">
          <cell r="A5906" t="str">
            <v>SACP040</v>
          </cell>
          <cell r="B5906" t="str">
            <v>D40 CSONK G2 S5 PE100 488846</v>
          </cell>
          <cell r="E5906">
            <v>0.05</v>
          </cell>
          <cell r="F5906">
            <v>1</v>
          </cell>
          <cell r="G5906">
            <v>318.44116404499999</v>
          </cell>
          <cell r="H5906" t="str">
            <v>db</v>
          </cell>
        </row>
        <row r="5907">
          <cell r="A5907" t="str">
            <v>SAD250</v>
          </cell>
          <cell r="B5907" t="str">
            <v>Dorne átmeneti szűkítő D250 PE100</v>
          </cell>
          <cell r="E5907">
            <v>0.05</v>
          </cell>
          <cell r="F5907">
            <v>1</v>
          </cell>
          <cell r="G5907">
            <v>3482.454668285</v>
          </cell>
          <cell r="H5907" t="str">
            <v>db</v>
          </cell>
        </row>
        <row r="5908">
          <cell r="A5908" t="str">
            <v>SAF069</v>
          </cell>
          <cell r="B5908" t="str">
            <v>Fitting fémgyűrű 701479069</v>
          </cell>
          <cell r="E5908">
            <v>0.05</v>
          </cell>
          <cell r="F5908">
            <v>1</v>
          </cell>
          <cell r="G5908">
            <v>275.70999999999998</v>
          </cell>
          <cell r="H5908" t="str">
            <v>db</v>
          </cell>
        </row>
        <row r="5909">
          <cell r="A5909" t="str">
            <v>SAF070</v>
          </cell>
          <cell r="B5909" t="str">
            <v>Fitting fémgyűrű 701479070</v>
          </cell>
          <cell r="E5909">
            <v>0.05</v>
          </cell>
          <cell r="F5909">
            <v>1</v>
          </cell>
          <cell r="G5909">
            <v>289.5</v>
          </cell>
          <cell r="H5909" t="str">
            <v>db</v>
          </cell>
        </row>
        <row r="5910">
          <cell r="A5910" t="str">
            <v>SAF074</v>
          </cell>
          <cell r="B5910" t="str">
            <v>Fitting fémgyűrű 701106074</v>
          </cell>
          <cell r="E5910">
            <v>0.05</v>
          </cell>
          <cell r="F5910">
            <v>1</v>
          </cell>
          <cell r="G5910">
            <v>293.83</v>
          </cell>
          <cell r="H5910" t="str">
            <v>db</v>
          </cell>
        </row>
        <row r="5911">
          <cell r="A5911" t="str">
            <v>SAF098</v>
          </cell>
          <cell r="B5911" t="str">
            <v>Fitting fémgyűrű 701106098</v>
          </cell>
          <cell r="E5911">
            <v>0.05</v>
          </cell>
          <cell r="F5911">
            <v>1</v>
          </cell>
          <cell r="G5911">
            <v>307.3</v>
          </cell>
          <cell r="H5911" t="str">
            <v>db</v>
          </cell>
        </row>
        <row r="5912">
          <cell r="A5912" t="str">
            <v>SAF099</v>
          </cell>
          <cell r="B5912" t="str">
            <v>Fitting fémgyűrű 701106099</v>
          </cell>
          <cell r="E5912">
            <v>0.05</v>
          </cell>
          <cell r="F5912">
            <v>1</v>
          </cell>
          <cell r="G5912">
            <v>312.88</v>
          </cell>
          <cell r="H5912" t="str">
            <v>db</v>
          </cell>
        </row>
        <row r="5913">
          <cell r="A5913" t="str">
            <v>SAIB6320</v>
          </cell>
          <cell r="B5913" t="str">
            <v>D63/2 INST BM CSONK 473808</v>
          </cell>
          <cell r="E5913">
            <v>0.05</v>
          </cell>
          <cell r="F5913">
            <v>1</v>
          </cell>
          <cell r="G5913">
            <v>826.94866828500005</v>
          </cell>
          <cell r="H5913" t="str">
            <v>db</v>
          </cell>
        </row>
        <row r="5914">
          <cell r="A5914" t="str">
            <v>SAP040</v>
          </cell>
          <cell r="B5914" t="str">
            <v>D 40 ÁTMENET S5 485583 PE100</v>
          </cell>
          <cell r="E5914">
            <v>0.05</v>
          </cell>
          <cell r="F5914">
            <v>1</v>
          </cell>
          <cell r="G5914">
            <v>585.66818828500004</v>
          </cell>
          <cell r="H5914" t="str">
            <v>db</v>
          </cell>
        </row>
        <row r="5915">
          <cell r="A5915" t="str">
            <v>SAP075</v>
          </cell>
          <cell r="B5915" t="str">
            <v>D 75 ÁTMENET S5 485586 PE100</v>
          </cell>
          <cell r="E5915">
            <v>0.05</v>
          </cell>
          <cell r="F5915">
            <v>1</v>
          </cell>
          <cell r="G5915">
            <v>973.34940428499999</v>
          </cell>
          <cell r="H5915" t="str">
            <v>db</v>
          </cell>
        </row>
        <row r="5916">
          <cell r="A5916" t="str">
            <v>SAP110</v>
          </cell>
          <cell r="B5916" t="str">
            <v>D110 ÁTMENET S5 485588 PE100</v>
          </cell>
          <cell r="E5916">
            <v>0.05</v>
          </cell>
          <cell r="F5916">
            <v>1</v>
          </cell>
          <cell r="G5916">
            <v>1482.523020285</v>
          </cell>
          <cell r="H5916" t="str">
            <v>db</v>
          </cell>
        </row>
        <row r="5917">
          <cell r="A5917" t="str">
            <v>SAP1101</v>
          </cell>
          <cell r="B5917" t="str">
            <v>D110/100 ÁTM S5 485594 PE100</v>
          </cell>
          <cell r="E5917">
            <v>0.05</v>
          </cell>
          <cell r="F5917">
            <v>1</v>
          </cell>
          <cell r="G5917">
            <v>1152.7185882849999</v>
          </cell>
          <cell r="H5917" t="str">
            <v>db</v>
          </cell>
        </row>
        <row r="5918">
          <cell r="A5918" t="str">
            <v>SAP160</v>
          </cell>
          <cell r="B5918" t="str">
            <v>D160 ÁTMENET S5 485591 PE100</v>
          </cell>
          <cell r="E5918">
            <v>0.05</v>
          </cell>
          <cell r="F5918">
            <v>1</v>
          </cell>
          <cell r="G5918">
            <v>3108.8452000000002</v>
          </cell>
          <cell r="H5918" t="str">
            <v>db</v>
          </cell>
        </row>
        <row r="5919">
          <cell r="A5919" t="str">
            <v>SBC075</v>
          </cell>
          <cell r="B5919" t="str">
            <v>D 75 KPE tokos csővéglezáró</v>
          </cell>
          <cell r="C5919">
            <v>1438</v>
          </cell>
          <cell r="D5919" t="str">
            <v>HUF</v>
          </cell>
          <cell r="E5919">
            <v>0.05</v>
          </cell>
          <cell r="F5919">
            <v>1</v>
          </cell>
          <cell r="G5919">
            <v>297.58999999999997</v>
          </cell>
          <cell r="H5919" t="str">
            <v>db</v>
          </cell>
        </row>
        <row r="5920">
          <cell r="A5920" t="str">
            <v>SBC090</v>
          </cell>
          <cell r="B5920" t="str">
            <v>D 90 KPE tokos csővéglezáró</v>
          </cell>
          <cell r="C5920">
            <v>2143</v>
          </cell>
          <cell r="D5920" t="str">
            <v>HUF</v>
          </cell>
          <cell r="E5920">
            <v>0.05</v>
          </cell>
          <cell r="F5920">
            <v>1</v>
          </cell>
          <cell r="G5920">
            <v>528</v>
          </cell>
          <cell r="H5920" t="str">
            <v>db</v>
          </cell>
        </row>
        <row r="5921">
          <cell r="A5921" t="str">
            <v>SBG1209</v>
          </cell>
          <cell r="B5921" t="str">
            <v>PE ÁGIDOM 45 125/90</v>
          </cell>
          <cell r="C5921">
            <v>15734</v>
          </cell>
          <cell r="D5921" t="str">
            <v>HUF</v>
          </cell>
          <cell r="E5921">
            <v>0.05</v>
          </cell>
          <cell r="F5921">
            <v>1</v>
          </cell>
          <cell r="G5921">
            <v>3608</v>
          </cell>
          <cell r="H5921" t="str">
            <v>db</v>
          </cell>
        </row>
        <row r="5922">
          <cell r="A5922" t="str">
            <v>SBG12095</v>
          </cell>
          <cell r="B5922" t="str">
            <v>PE ÁGIDOM 45 125/90 nem tokos</v>
          </cell>
          <cell r="E5922">
            <v>0.05</v>
          </cell>
          <cell r="F5922">
            <v>1</v>
          </cell>
          <cell r="G5922">
            <v>0</v>
          </cell>
          <cell r="H5922" t="str">
            <v>db</v>
          </cell>
        </row>
        <row r="5923">
          <cell r="A5923" t="str">
            <v>SBG1616</v>
          </cell>
          <cell r="B5923" t="str">
            <v>PE ÁGIDOM 45 160/160</v>
          </cell>
          <cell r="E5923">
            <v>0.05</v>
          </cell>
          <cell r="F5923">
            <v>1</v>
          </cell>
          <cell r="G5923">
            <v>0</v>
          </cell>
          <cell r="H5923" t="str">
            <v>db</v>
          </cell>
        </row>
        <row r="5924">
          <cell r="A5924" t="str">
            <v>SBG2011</v>
          </cell>
          <cell r="B5924" t="str">
            <v>PE ÁGIDOM 45 200/110</v>
          </cell>
          <cell r="E5924">
            <v>0.05</v>
          </cell>
          <cell r="F5924">
            <v>1</v>
          </cell>
          <cell r="G5924">
            <v>0</v>
          </cell>
          <cell r="H5924" t="str">
            <v>db</v>
          </cell>
        </row>
        <row r="5925">
          <cell r="A5925" t="str">
            <v>QVC35511GS</v>
          </cell>
          <cell r="B5925" t="str">
            <v>PE80 SDR11 D355 X 32,3 sárga c</v>
          </cell>
          <cell r="E5925">
            <v>0.05</v>
          </cell>
          <cell r="F5925">
            <v>1</v>
          </cell>
          <cell r="G5925">
            <v>17082</v>
          </cell>
          <cell r="H5925" t="str">
            <v>fm</v>
          </cell>
        </row>
        <row r="5926">
          <cell r="A5926" t="str">
            <v>QWIR225</v>
          </cell>
          <cell r="B5926" t="str">
            <v>PVC WIR bélelőcső tokos D225</v>
          </cell>
          <cell r="E5926">
            <v>0.05</v>
          </cell>
          <cell r="F5926">
            <v>1</v>
          </cell>
          <cell r="G5926">
            <v>5948.51</v>
          </cell>
          <cell r="H5926" t="str">
            <v>db</v>
          </cell>
        </row>
        <row r="5927">
          <cell r="A5927" t="str">
            <v>QX5008</v>
          </cell>
          <cell r="B5927" t="str">
            <v>X-STREAM PP csat cső SN8 DN500 6 fm-es</v>
          </cell>
          <cell r="E5927">
            <v>0.05</v>
          </cell>
          <cell r="F5927">
            <v>1</v>
          </cell>
          <cell r="G5927">
            <v>47445.75</v>
          </cell>
          <cell r="H5927" t="str">
            <v>db</v>
          </cell>
        </row>
        <row r="5928">
          <cell r="A5928" t="str">
            <v>QX60081</v>
          </cell>
          <cell r="B5928" t="str">
            <v>X-STREAM PP barncs.cső SN8 DN600 6 fm-es</v>
          </cell>
          <cell r="E5928">
            <v>0.05</v>
          </cell>
          <cell r="F5928">
            <v>1</v>
          </cell>
          <cell r="G5928">
            <v>59535.92</v>
          </cell>
          <cell r="H5928" t="str">
            <v>db</v>
          </cell>
        </row>
        <row r="5929">
          <cell r="A5929" t="str">
            <v>QXA800</v>
          </cell>
          <cell r="B5929" t="str">
            <v>X-STREAM PP áttoló karm. SN8 DN800</v>
          </cell>
          <cell r="E5929">
            <v>0.05</v>
          </cell>
          <cell r="F5929">
            <v>1</v>
          </cell>
          <cell r="G5929">
            <v>17229.12</v>
          </cell>
          <cell r="H5929" t="str">
            <v>db</v>
          </cell>
        </row>
        <row r="5930">
          <cell r="A5930" t="str">
            <v>QXD5008</v>
          </cell>
          <cell r="B5930" t="str">
            <v>Drossbach Gigapipe PP  SN8 DN500 6 fm-es</v>
          </cell>
          <cell r="E5930">
            <v>0.05</v>
          </cell>
          <cell r="F5930">
            <v>1</v>
          </cell>
          <cell r="G5930">
            <v>39600</v>
          </cell>
          <cell r="H5930" t="str">
            <v>db</v>
          </cell>
        </row>
        <row r="5931">
          <cell r="A5931" t="str">
            <v>QXGUMI400</v>
          </cell>
          <cell r="B5931" t="str">
            <v>400 X-STREAM csőhöz gumi</v>
          </cell>
          <cell r="E5931">
            <v>0.05</v>
          </cell>
          <cell r="F5931">
            <v>1</v>
          </cell>
          <cell r="G5931">
            <v>656.73</v>
          </cell>
          <cell r="H5931" t="str">
            <v>db</v>
          </cell>
        </row>
        <row r="5932">
          <cell r="A5932" t="str">
            <v>QXGUMI500</v>
          </cell>
          <cell r="B5932" t="str">
            <v>500 X-STREAM csőhöz gumi</v>
          </cell>
          <cell r="E5932">
            <v>0.05</v>
          </cell>
          <cell r="F5932">
            <v>1</v>
          </cell>
          <cell r="G5932">
            <v>1322.79</v>
          </cell>
          <cell r="H5932" t="str">
            <v>db</v>
          </cell>
        </row>
        <row r="5933">
          <cell r="A5933" t="str">
            <v>QXGUMI600</v>
          </cell>
          <cell r="B5933" t="str">
            <v>600 X-STREAM csőhöz gumi</v>
          </cell>
          <cell r="E5933">
            <v>0.05</v>
          </cell>
          <cell r="F5933">
            <v>1</v>
          </cell>
          <cell r="G5933">
            <v>2114.6999999999998</v>
          </cell>
          <cell r="H5933" t="str">
            <v>db</v>
          </cell>
        </row>
        <row r="5934">
          <cell r="A5934" t="str">
            <v>QXGUMI800</v>
          </cell>
          <cell r="B5934" t="str">
            <v>800 X-STREAM csőhöz gumi</v>
          </cell>
          <cell r="E5934">
            <v>0.05</v>
          </cell>
          <cell r="F5934">
            <v>1</v>
          </cell>
          <cell r="G5934">
            <v>6432.84</v>
          </cell>
          <cell r="H5934" t="str">
            <v>db</v>
          </cell>
        </row>
        <row r="5935">
          <cell r="A5935" t="str">
            <v>RCSA002</v>
          </cell>
          <cell r="B5935" t="str">
            <v>ClimacoolWW10 319 m2</v>
          </cell>
          <cell r="E5935">
            <v>0.05</v>
          </cell>
          <cell r="F5935">
            <v>1</v>
          </cell>
          <cell r="G5935">
            <v>630450</v>
          </cell>
          <cell r="H5935" t="str">
            <v>db</v>
          </cell>
        </row>
        <row r="5936">
          <cell r="A5936" t="str">
            <v>RCSA004</v>
          </cell>
          <cell r="B5936" t="str">
            <v>ClimacoolWW10 21,6m2</v>
          </cell>
          <cell r="E5936">
            <v>0.05</v>
          </cell>
          <cell r="F5936">
            <v>1</v>
          </cell>
          <cell r="G5936">
            <v>89658</v>
          </cell>
          <cell r="H5936" t="str">
            <v>db</v>
          </cell>
        </row>
        <row r="5937">
          <cell r="A5937" t="str">
            <v>RCSA010</v>
          </cell>
          <cell r="B5937" t="str">
            <v>ClimacoolWW10 163 m2</v>
          </cell>
          <cell r="E5937">
            <v>0.05</v>
          </cell>
          <cell r="F5937">
            <v>1</v>
          </cell>
          <cell r="G5937">
            <v>344424</v>
          </cell>
          <cell r="H5937" t="str">
            <v>db</v>
          </cell>
        </row>
        <row r="5938">
          <cell r="A5938" t="str">
            <v>RCSA011</v>
          </cell>
          <cell r="B5938" t="str">
            <v>ClimacoolWW10 200 m2</v>
          </cell>
          <cell r="E5938">
            <v>0.05</v>
          </cell>
          <cell r="F5938">
            <v>1</v>
          </cell>
          <cell r="G5938">
            <v>425250</v>
          </cell>
          <cell r="H5938" t="str">
            <v>db</v>
          </cell>
        </row>
        <row r="5939">
          <cell r="A5939" t="str">
            <v>RCSA101</v>
          </cell>
          <cell r="B5939" t="str">
            <v>ClimacoolWW10B spec</v>
          </cell>
          <cell r="E5939">
            <v>0.05</v>
          </cell>
          <cell r="F5939">
            <v>1</v>
          </cell>
          <cell r="G5939">
            <v>2979.89</v>
          </cell>
          <cell r="H5939" t="str">
            <v>m2</v>
          </cell>
        </row>
        <row r="5940">
          <cell r="A5940" t="str">
            <v>RCSAG001</v>
          </cell>
          <cell r="B5940" t="str">
            <v>Gipszpanel modul csővel 52,5m2</v>
          </cell>
          <cell r="E5940">
            <v>0.05</v>
          </cell>
          <cell r="F5940">
            <v>1</v>
          </cell>
          <cell r="G5940">
            <v>277200</v>
          </cell>
          <cell r="H5940" t="str">
            <v>db</v>
          </cell>
        </row>
        <row r="5941">
          <cell r="A5941" t="str">
            <v>RCSBCD001</v>
          </cell>
          <cell r="B5941" t="str">
            <v>Holland project COZ/IV 0,72M2</v>
          </cell>
          <cell r="E5941">
            <v>0.05</v>
          </cell>
          <cell r="F5941">
            <v>1</v>
          </cell>
          <cell r="G5941">
            <v>6289.1059129494797</v>
          </cell>
          <cell r="H5941" t="str">
            <v>db</v>
          </cell>
        </row>
        <row r="5942">
          <cell r="A5942" t="str">
            <v>RCSBCD042</v>
          </cell>
          <cell r="B5942" t="str">
            <v>CD4 álmennyezeti rendszer</v>
          </cell>
          <cell r="E5942">
            <v>0.05</v>
          </cell>
          <cell r="F5942">
            <v>1</v>
          </cell>
          <cell r="G5942">
            <v>6630.2359999999999</v>
          </cell>
          <cell r="H5942" t="str">
            <v>m2</v>
          </cell>
        </row>
        <row r="5943">
          <cell r="A5943" t="str">
            <v>RCSBCD351</v>
          </cell>
          <cell r="B5943" t="str">
            <v>CD-3/5100 H-C modul</v>
          </cell>
          <cell r="E5943">
            <v>0.05</v>
          </cell>
          <cell r="F5943">
            <v>1</v>
          </cell>
          <cell r="G5943">
            <v>9764.2625611482199</v>
          </cell>
          <cell r="H5943" t="str">
            <v>db</v>
          </cell>
        </row>
        <row r="5944">
          <cell r="A5944" t="str">
            <v>RCSBF001</v>
          </cell>
          <cell r="B5944" t="str">
            <v>Festett modul 772nm/1nm</v>
          </cell>
          <cell r="E5944">
            <v>0.05</v>
          </cell>
          <cell r="F5944">
            <v>1</v>
          </cell>
          <cell r="G5944">
            <v>8656.8974699999999</v>
          </cell>
          <cell r="H5944" t="str">
            <v>m2</v>
          </cell>
        </row>
        <row r="5945">
          <cell r="A5945" t="str">
            <v>RCSBF002</v>
          </cell>
          <cell r="B5945" t="str">
            <v>Festett CD4 panel</v>
          </cell>
          <cell r="E5945">
            <v>0.05</v>
          </cell>
          <cell r="F5945">
            <v>1</v>
          </cell>
          <cell r="G5945">
            <v>13427.43</v>
          </cell>
          <cell r="H5945" t="str">
            <v>m2</v>
          </cell>
        </row>
        <row r="5946">
          <cell r="A5946" t="str">
            <v>RCSBG003</v>
          </cell>
          <cell r="B5946" t="str">
            <v>WD-10 gipszpanel  2,75X0,625  128,9m2</v>
          </cell>
          <cell r="E5946">
            <v>0.05</v>
          </cell>
          <cell r="F5946">
            <v>1</v>
          </cell>
          <cell r="G5946">
            <v>763226.25</v>
          </cell>
          <cell r="H5946" t="str">
            <v>db</v>
          </cell>
        </row>
        <row r="5947">
          <cell r="A5947" t="str">
            <v>RCSBG200</v>
          </cell>
          <cell r="B5947" t="str">
            <v>WD-10 Szerelt gipszpanel  2x0,625</v>
          </cell>
          <cell r="E5947">
            <v>0.05</v>
          </cell>
          <cell r="F5947">
            <v>1</v>
          </cell>
          <cell r="G5947">
            <v>7542.415</v>
          </cell>
          <cell r="H5947" t="str">
            <v>db</v>
          </cell>
        </row>
        <row r="5948">
          <cell r="A5948" t="str">
            <v>RCSE0051</v>
          </cell>
          <cell r="B5948" t="str">
            <v>Kontakt termosztát 2-40 C'</v>
          </cell>
          <cell r="E5948">
            <v>0.05</v>
          </cell>
          <cell r="F5948">
            <v>1</v>
          </cell>
          <cell r="G5948">
            <v>3761.59</v>
          </cell>
          <cell r="H5948" t="str">
            <v>db</v>
          </cell>
        </row>
        <row r="5949">
          <cell r="A5949" t="str">
            <v>RCSE011</v>
          </cell>
          <cell r="B5949" t="str">
            <v>Kültéri antenna</v>
          </cell>
          <cell r="E5949">
            <v>0.05</v>
          </cell>
          <cell r="F5949">
            <v>1</v>
          </cell>
          <cell r="G5949">
            <v>1894.7</v>
          </cell>
          <cell r="H5949" t="str">
            <v>db</v>
          </cell>
        </row>
        <row r="5950">
          <cell r="A5950" t="str">
            <v>RCSE016</v>
          </cell>
          <cell r="B5950" t="str">
            <v>PM133.2EN 5/4" NC mágnesszelep</v>
          </cell>
          <cell r="E5950">
            <v>0.05</v>
          </cell>
          <cell r="F5950">
            <v>1</v>
          </cell>
          <cell r="G5950">
            <v>23820</v>
          </cell>
          <cell r="H5950" t="str">
            <v>db</v>
          </cell>
        </row>
        <row r="5951">
          <cell r="A5951" t="str">
            <v>RCSE022</v>
          </cell>
          <cell r="B5951" t="str">
            <v>Harmatpont kapcsoló 15 mA</v>
          </cell>
          <cell r="E5951">
            <v>0.05</v>
          </cell>
          <cell r="F5951">
            <v>1</v>
          </cell>
          <cell r="G5951">
            <v>19860</v>
          </cell>
          <cell r="H5951" t="str">
            <v>db</v>
          </cell>
        </row>
        <row r="5952">
          <cell r="A5952" t="str">
            <v>RCSE024</v>
          </cell>
          <cell r="B5952" t="str">
            <v>Állító motor VCszelephez 230V 1M SPST+ff</v>
          </cell>
          <cell r="E5952">
            <v>0.05</v>
          </cell>
          <cell r="F5952">
            <v>1</v>
          </cell>
          <cell r="G5952">
            <v>7842</v>
          </cell>
          <cell r="H5952" t="str">
            <v>db</v>
          </cell>
        </row>
        <row r="5953">
          <cell r="A5953" t="str">
            <v>RCSE027</v>
          </cell>
          <cell r="B5953" t="str">
            <v>1utú szeleptest BB1" BSPP kvs6 95C PN20</v>
          </cell>
          <cell r="E5953">
            <v>0.05</v>
          </cell>
          <cell r="F5953">
            <v>1</v>
          </cell>
          <cell r="G5953">
            <v>4135</v>
          </cell>
          <cell r="H5953" t="str">
            <v>db</v>
          </cell>
        </row>
        <row r="5954">
          <cell r="A5954" t="str">
            <v>RCSF0016</v>
          </cell>
          <cell r="B5954" t="str">
            <v>RCS csőrögzítő fésű 4 m 16mm</v>
          </cell>
          <cell r="E5954">
            <v>0.05</v>
          </cell>
          <cell r="F5954">
            <v>1</v>
          </cell>
          <cell r="G5954">
            <v>189</v>
          </cell>
          <cell r="H5954" t="str">
            <v>fm</v>
          </cell>
        </row>
        <row r="5955">
          <cell r="A5955" t="str">
            <v>RCSF05</v>
          </cell>
          <cell r="B5955" t="str">
            <v>Festett Opelcsav Fémlem modulhoz</v>
          </cell>
          <cell r="E5955">
            <v>0.05</v>
          </cell>
          <cell r="F5955">
            <v>1</v>
          </cell>
          <cell r="G5955">
            <v>6.5</v>
          </cell>
          <cell r="H5955" t="str">
            <v>db</v>
          </cell>
        </row>
        <row r="5956">
          <cell r="A5956" t="str">
            <v>RCSF061</v>
          </cell>
          <cell r="B5956" t="str">
            <v>RCS CD profil Fémlem modulhoz 50MM</v>
          </cell>
          <cell r="E5956">
            <v>0.05</v>
          </cell>
          <cell r="F5956">
            <v>1</v>
          </cell>
          <cell r="G5956">
            <v>140</v>
          </cell>
          <cell r="H5956" t="str">
            <v>fm</v>
          </cell>
        </row>
        <row r="5957">
          <cell r="A5957" t="str">
            <v>RCSF072</v>
          </cell>
          <cell r="B5957" t="str">
            <v>Függesztő CD profilhoz H301/07</v>
          </cell>
          <cell r="E5957">
            <v>0.05</v>
          </cell>
          <cell r="F5957">
            <v>1</v>
          </cell>
          <cell r="G5957">
            <v>119</v>
          </cell>
          <cell r="H5957" t="str">
            <v>db</v>
          </cell>
        </row>
        <row r="5958">
          <cell r="A5958" t="str">
            <v>RCSF0726</v>
          </cell>
          <cell r="B5958" t="str">
            <v>Függesztő CD profilhoz H301/06/35</v>
          </cell>
          <cell r="E5958">
            <v>0.05</v>
          </cell>
          <cell r="F5958">
            <v>1</v>
          </cell>
          <cell r="G5958">
            <v>132</v>
          </cell>
          <cell r="H5958" t="str">
            <v>db</v>
          </cell>
        </row>
        <row r="5959">
          <cell r="A5959" t="str">
            <v>RCSF074</v>
          </cell>
          <cell r="B5959" t="str">
            <v>Függesztő CD profilhoz H480</v>
          </cell>
          <cell r="E5959">
            <v>0.05</v>
          </cell>
          <cell r="F5959">
            <v>1</v>
          </cell>
          <cell r="G5959">
            <v>200</v>
          </cell>
          <cell r="H5959" t="str">
            <v>db</v>
          </cell>
        </row>
        <row r="5960">
          <cell r="A5960" t="str">
            <v>RCSF10</v>
          </cell>
          <cell r="B5960" t="str">
            <v>RCS kötöző 200 x 4,6mm</v>
          </cell>
          <cell r="E5960">
            <v>0.05</v>
          </cell>
          <cell r="F5960">
            <v>1</v>
          </cell>
          <cell r="G5960">
            <v>3.8</v>
          </cell>
          <cell r="H5960" t="str">
            <v>db</v>
          </cell>
        </row>
        <row r="5961">
          <cell r="A5961" t="str">
            <v>RCSF11</v>
          </cell>
          <cell r="B5961" t="str">
            <v>Dekorlemez 2 m2-es</v>
          </cell>
          <cell r="E5961">
            <v>0.05</v>
          </cell>
          <cell r="F5961">
            <v>1</v>
          </cell>
          <cell r="G5961">
            <v>2200</v>
          </cell>
          <cell r="H5961" t="str">
            <v>db</v>
          </cell>
        </row>
        <row r="5962">
          <cell r="A5962" t="str">
            <v>RCSF12</v>
          </cell>
          <cell r="B5962" t="str">
            <v>Szerelődoboz</v>
          </cell>
          <cell r="E5962">
            <v>0.05</v>
          </cell>
          <cell r="F5962">
            <v>1</v>
          </cell>
          <cell r="G5962">
            <v>18920</v>
          </cell>
          <cell r="H5962" t="str">
            <v>db</v>
          </cell>
        </row>
        <row r="5963">
          <cell r="A5963" t="str">
            <v>RCSFEST01</v>
          </cell>
          <cell r="B5963" t="str">
            <v>Festett csőrögzítő profil (sín)</v>
          </cell>
          <cell r="E5963">
            <v>0.05</v>
          </cell>
          <cell r="F5963">
            <v>1</v>
          </cell>
          <cell r="G5963">
            <v>321</v>
          </cell>
          <cell r="H5963" t="str">
            <v>fm</v>
          </cell>
        </row>
        <row r="5964">
          <cell r="A5964" t="str">
            <v>RCSFF001</v>
          </cell>
          <cell r="B5964" t="str">
            <v>Sínrögzítő fém fésű 0,535</v>
          </cell>
          <cell r="E5964">
            <v>0.05</v>
          </cell>
          <cell r="F5964">
            <v>1</v>
          </cell>
          <cell r="G5964">
            <v>240</v>
          </cell>
          <cell r="H5964" t="str">
            <v>db</v>
          </cell>
        </row>
        <row r="5965">
          <cell r="A5965" t="str">
            <v>RCSLM200</v>
          </cell>
          <cell r="B5965" t="str">
            <v>Mart gipszrost lap 2000x625 AJ</v>
          </cell>
          <cell r="E5965">
            <v>0.05</v>
          </cell>
          <cell r="F5965">
            <v>1</v>
          </cell>
          <cell r="G5965">
            <v>5661.165</v>
          </cell>
          <cell r="H5965" t="str">
            <v>db</v>
          </cell>
        </row>
        <row r="5966">
          <cell r="A5966" t="str">
            <v>RCSR001</v>
          </cell>
          <cell r="B5966" t="str">
            <v>Acélháló 4/4  10x10 osztás m2</v>
          </cell>
          <cell r="E5966">
            <v>0.05</v>
          </cell>
          <cell r="F5966">
            <v>1</v>
          </cell>
          <cell r="G5966">
            <v>663</v>
          </cell>
          <cell r="H5966" t="str">
            <v>m2</v>
          </cell>
        </row>
        <row r="5967">
          <cell r="A5967" t="str">
            <v>RCSR0015</v>
          </cell>
          <cell r="B5967" t="str">
            <v>Acélháló 4/4 15x15 osztás m2</v>
          </cell>
          <cell r="E5967">
            <v>0.05</v>
          </cell>
          <cell r="F5967">
            <v>1</v>
          </cell>
          <cell r="G5967">
            <v>395</v>
          </cell>
          <cell r="H5967" t="str">
            <v>m2</v>
          </cell>
        </row>
        <row r="5968">
          <cell r="A5968" t="str">
            <v>RSHCCD319</v>
          </cell>
          <cell r="B5968" t="str">
            <v>CD-3/1900 H-C modul</v>
          </cell>
          <cell r="E5968">
            <v>0.05</v>
          </cell>
          <cell r="F5968">
            <v>1</v>
          </cell>
          <cell r="G5968">
            <v>3632.3301731399201</v>
          </cell>
          <cell r="H5968" t="str">
            <v>db</v>
          </cell>
        </row>
        <row r="5969">
          <cell r="A5969" t="str">
            <v>RSHCCD326</v>
          </cell>
          <cell r="B5969" t="str">
            <v>CD-3/2600 H-C modul</v>
          </cell>
          <cell r="E5969">
            <v>0.05</v>
          </cell>
          <cell r="F5969">
            <v>1</v>
          </cell>
          <cell r="G5969">
            <v>5048.1589255651697</v>
          </cell>
          <cell r="H5969" t="str">
            <v>db</v>
          </cell>
        </row>
        <row r="5970">
          <cell r="A5970" t="str">
            <v>RSHCCD330</v>
          </cell>
          <cell r="B5970" t="str">
            <v>CD-3/3000 H-C modul</v>
          </cell>
          <cell r="E5970">
            <v>0.05</v>
          </cell>
          <cell r="F5970">
            <v>1</v>
          </cell>
          <cell r="G5970">
            <v>5782.0181190166504</v>
          </cell>
          <cell r="H5970" t="str">
            <v>db</v>
          </cell>
        </row>
        <row r="5971">
          <cell r="A5971" t="str">
            <v>RSHCCD332</v>
          </cell>
          <cell r="B5971" t="str">
            <v>CD-3/3200 H-C modul</v>
          </cell>
          <cell r="E5971">
            <v>0.05</v>
          </cell>
          <cell r="F5971">
            <v>1</v>
          </cell>
          <cell r="G5971">
            <v>6155.3843911185704</v>
          </cell>
          <cell r="H5971" t="str">
            <v>db</v>
          </cell>
        </row>
        <row r="5972">
          <cell r="A5972" t="str">
            <v>RSHCCD334</v>
          </cell>
          <cell r="B5972" t="str">
            <v>CD-3/3400 H-C modul</v>
          </cell>
          <cell r="E5972">
            <v>0.05</v>
          </cell>
          <cell r="F5972">
            <v>1</v>
          </cell>
          <cell r="G5972">
            <v>6519.5308996664899</v>
          </cell>
          <cell r="H5972" t="str">
            <v>db</v>
          </cell>
        </row>
        <row r="5973">
          <cell r="A5973" t="str">
            <v>RSHCCD335</v>
          </cell>
          <cell r="B5973" t="str">
            <v>CD-3/3500 H-C modul</v>
          </cell>
          <cell r="E5973">
            <v>0.05</v>
          </cell>
          <cell r="F5973">
            <v>1</v>
          </cell>
          <cell r="G5973">
            <v>6701.6171961970604</v>
          </cell>
          <cell r="H5973" t="str">
            <v>db</v>
          </cell>
        </row>
        <row r="5974">
          <cell r="A5974" t="str">
            <v>RSHCCD336</v>
          </cell>
          <cell r="B5974" t="str">
            <v>CD-3/3600 H-C modul</v>
          </cell>
          <cell r="E5974">
            <v>0.05</v>
          </cell>
          <cell r="F5974">
            <v>1</v>
          </cell>
          <cell r="G5974">
            <v>6960.9111894913503</v>
          </cell>
          <cell r="H5974" t="str">
            <v>db</v>
          </cell>
        </row>
        <row r="5975">
          <cell r="A5975" t="str">
            <v>RSHCCD337</v>
          </cell>
          <cell r="B5975" t="str">
            <v>CD-3/3700 H-C modul</v>
          </cell>
          <cell r="E5975">
            <v>0.05</v>
          </cell>
          <cell r="F5975">
            <v>1</v>
          </cell>
          <cell r="G5975">
            <v>7239.80744084034</v>
          </cell>
          <cell r="H5975" t="str">
            <v>db</v>
          </cell>
        </row>
        <row r="5976">
          <cell r="A5976" t="str">
            <v>RSHCCD340</v>
          </cell>
          <cell r="B5976" t="str">
            <v>CD-3/4000 H-C modul</v>
          </cell>
          <cell r="E5976">
            <v>0.05</v>
          </cell>
          <cell r="F5976">
            <v>1</v>
          </cell>
          <cell r="G5976">
            <v>7742.95973749521</v>
          </cell>
          <cell r="H5976" t="str">
            <v>db</v>
          </cell>
        </row>
        <row r="5977">
          <cell r="A5977" t="str">
            <v>RSHCCD341</v>
          </cell>
          <cell r="B5977" t="str">
            <v>CD-3/4100 H-C modul</v>
          </cell>
          <cell r="E5977">
            <v>0.05</v>
          </cell>
          <cell r="F5977">
            <v>1</v>
          </cell>
          <cell r="G5977">
            <v>7927.8125689090803</v>
          </cell>
          <cell r="H5977" t="str">
            <v>db</v>
          </cell>
        </row>
        <row r="5978">
          <cell r="A5978" t="str">
            <v>RSHCCD350</v>
          </cell>
          <cell r="B5978" t="str">
            <v>CD-3/5000 H-C modul</v>
          </cell>
          <cell r="E5978">
            <v>0.05</v>
          </cell>
          <cell r="F5978">
            <v>1</v>
          </cell>
          <cell r="G5978">
            <v>9589.2045454887302</v>
          </cell>
          <cell r="H5978" t="str">
            <v>db</v>
          </cell>
        </row>
        <row r="5979">
          <cell r="A5979" t="str">
            <v>RSHCCD354</v>
          </cell>
          <cell r="B5979" t="str">
            <v>CD-3/5400 H-C modul</v>
          </cell>
          <cell r="E5979">
            <v>0.05</v>
          </cell>
          <cell r="F5979">
            <v>1</v>
          </cell>
          <cell r="G5979">
            <v>10546.32178630519</v>
          </cell>
          <cell r="H5979" t="str">
            <v>db</v>
          </cell>
        </row>
        <row r="5980">
          <cell r="A5980" t="str">
            <v>RSHCCD409</v>
          </cell>
          <cell r="B5980" t="str">
            <v>CD-4/900 H-C modul</v>
          </cell>
          <cell r="E5980">
            <v>0.05</v>
          </cell>
          <cell r="F5980">
            <v>1</v>
          </cell>
          <cell r="G5980">
            <v>1915.0116883931</v>
          </cell>
          <cell r="H5980" t="str">
            <v>db</v>
          </cell>
        </row>
        <row r="5981">
          <cell r="A5981" t="str">
            <v>RSHCCD412N</v>
          </cell>
          <cell r="B5981" t="str">
            <v>CD-4/1200 H-C modul szigetelés nélkül</v>
          </cell>
          <cell r="E5981">
            <v>0.05</v>
          </cell>
          <cell r="F5981">
            <v>1</v>
          </cell>
          <cell r="G5981">
            <v>2423.6268842965801</v>
          </cell>
          <cell r="H5981" t="str">
            <v>db</v>
          </cell>
        </row>
        <row r="5982">
          <cell r="A5982" t="str">
            <v>RSHCCD413N</v>
          </cell>
          <cell r="B5982" t="str">
            <v>CD-4/1300 H-C modul szigetelés nélkül</v>
          </cell>
          <cell r="E5982">
            <v>0.05</v>
          </cell>
          <cell r="F5982">
            <v>1</v>
          </cell>
          <cell r="G5982">
            <v>2617.74034439969</v>
          </cell>
          <cell r="H5982" t="str">
            <v>db</v>
          </cell>
        </row>
        <row r="5983">
          <cell r="A5983" t="str">
            <v>RSHCCD418N</v>
          </cell>
          <cell r="B5983" t="str">
            <v>CD-4/1800 H-C modul szigetelés nélkül</v>
          </cell>
          <cell r="E5983">
            <v>0.05</v>
          </cell>
          <cell r="F5983">
            <v>1</v>
          </cell>
          <cell r="G5983">
            <v>3692.0014296457998</v>
          </cell>
          <cell r="H5983" t="str">
            <v>db</v>
          </cell>
        </row>
        <row r="5984">
          <cell r="A5984" t="str">
            <v>RSHCCD419</v>
          </cell>
          <cell r="B5984" t="str">
            <v>CD-4/1900 H-C modul</v>
          </cell>
          <cell r="E5984">
            <v>0.05</v>
          </cell>
          <cell r="F5984">
            <v>1</v>
          </cell>
          <cell r="G5984">
            <v>4244.05517313992</v>
          </cell>
          <cell r="H5984" t="str">
            <v>db</v>
          </cell>
        </row>
        <row r="5985">
          <cell r="A5985" t="str">
            <v>RSHCCD420</v>
          </cell>
          <cell r="B5985" t="str">
            <v>CD-4/2000 H-C modul</v>
          </cell>
          <cell r="E5985">
            <v>0.05</v>
          </cell>
          <cell r="F5985">
            <v>1</v>
          </cell>
          <cell r="G5985">
            <v>4400.0154112989903</v>
          </cell>
          <cell r="H5985" t="str">
            <v>db</v>
          </cell>
        </row>
        <row r="5986">
          <cell r="A5986" t="str">
            <v>RSHCCD422N</v>
          </cell>
          <cell r="B5986" t="str">
            <v>CD-4/2200 H-C modul szigetelés nélkül</v>
          </cell>
          <cell r="E5986">
            <v>0.05</v>
          </cell>
          <cell r="F5986">
            <v>1</v>
          </cell>
          <cell r="G5986">
            <v>4492.4431249999998</v>
          </cell>
          <cell r="H5986" t="str">
            <v>db</v>
          </cell>
        </row>
        <row r="5987">
          <cell r="A5987" t="str">
            <v>RSHCCD423N</v>
          </cell>
          <cell r="B5987" t="str">
            <v>CD-4/2300 H-C modul szigetelés nélkül</v>
          </cell>
          <cell r="E5987">
            <v>0.05</v>
          </cell>
          <cell r="F5987">
            <v>1</v>
          </cell>
          <cell r="G5987">
            <v>4686.8899993328496</v>
          </cell>
          <cell r="H5987" t="str">
            <v>db</v>
          </cell>
        </row>
        <row r="5988">
          <cell r="A5988" t="str">
            <v>RSHCCD431</v>
          </cell>
          <cell r="B5988" t="str">
            <v>CD-4/3100 H-C modul</v>
          </cell>
          <cell r="E5988">
            <v>0.05</v>
          </cell>
          <cell r="F5988">
            <v>1</v>
          </cell>
          <cell r="G5988">
            <v>7024.0824504990596</v>
          </cell>
          <cell r="H5988" t="str">
            <v>db</v>
          </cell>
        </row>
        <row r="5989">
          <cell r="A5989" t="str">
            <v>RSHCCD431N</v>
          </cell>
          <cell r="B5989" t="str">
            <v>CD-4/3100 H-C modul szigetelés nélkül</v>
          </cell>
          <cell r="E5989">
            <v>0.05</v>
          </cell>
          <cell r="F5989">
            <v>1</v>
          </cell>
          <cell r="G5989">
            <v>6456.3388870505196</v>
          </cell>
          <cell r="H5989" t="str">
            <v>db</v>
          </cell>
        </row>
        <row r="5990">
          <cell r="A5990" t="str">
            <v>RSHCCD434</v>
          </cell>
          <cell r="B5990" t="str">
            <v>CD-4/3400 H-C modul</v>
          </cell>
          <cell r="E5990">
            <v>0.05</v>
          </cell>
          <cell r="F5990">
            <v>1</v>
          </cell>
          <cell r="G5990">
            <v>7696.4908996664899</v>
          </cell>
          <cell r="H5990" t="str">
            <v>db</v>
          </cell>
        </row>
        <row r="5991">
          <cell r="A5991" t="str">
            <v>RSHCCD435</v>
          </cell>
          <cell r="B5991" t="str">
            <v>CD-4/3500 H-C modul</v>
          </cell>
          <cell r="E5991">
            <v>0.05</v>
          </cell>
          <cell r="F5991">
            <v>1</v>
          </cell>
          <cell r="G5991">
            <v>7933.3721961970596</v>
          </cell>
          <cell r="H5991" t="str">
            <v>db</v>
          </cell>
        </row>
        <row r="5992">
          <cell r="A5992" t="str">
            <v>RSHCCD437</v>
          </cell>
          <cell r="B5992" t="str">
            <v>CD-4/3700 H-C modul</v>
          </cell>
          <cell r="E5992">
            <v>0.05</v>
          </cell>
          <cell r="F5992">
            <v>1</v>
          </cell>
          <cell r="G5992">
            <v>8353.8724408403396</v>
          </cell>
          <cell r="H5992" t="str">
            <v>db</v>
          </cell>
        </row>
        <row r="5993">
          <cell r="A5993" t="str">
            <v>RSHCCD437N</v>
          </cell>
          <cell r="B5993" t="str">
            <v>CD-4/3700 H-C modul szigetelés nélkül</v>
          </cell>
          <cell r="E5993">
            <v>0.05</v>
          </cell>
          <cell r="F5993">
            <v>1</v>
          </cell>
          <cell r="G5993">
            <v>7791.64111294948</v>
          </cell>
          <cell r="H5993" t="str">
            <v>db</v>
          </cell>
        </row>
        <row r="5994">
          <cell r="A5994" t="str">
            <v>RSHCCD438</v>
          </cell>
          <cell r="B5994" t="str">
            <v>CD-4/3800 H-C modul</v>
          </cell>
          <cell r="E5994">
            <v>0.05</v>
          </cell>
          <cell r="F5994">
            <v>1</v>
          </cell>
          <cell r="G5994">
            <v>8599.2854104179405</v>
          </cell>
          <cell r="H5994" t="str">
            <v>db</v>
          </cell>
        </row>
        <row r="5995">
          <cell r="A5995" t="str">
            <v>RSHCCD440</v>
          </cell>
          <cell r="B5995" t="str">
            <v>CD-4/4000 H-C modul</v>
          </cell>
          <cell r="E5995">
            <v>0.05</v>
          </cell>
          <cell r="F5995">
            <v>1</v>
          </cell>
          <cell r="G5995">
            <v>9011.9897374952106</v>
          </cell>
          <cell r="H5995" t="str">
            <v>db</v>
          </cell>
        </row>
        <row r="5996">
          <cell r="A5996" t="str">
            <v>RSHCCD441</v>
          </cell>
          <cell r="B5996" t="str">
            <v>CD-4/4100 H-C modul</v>
          </cell>
          <cell r="E5996">
            <v>0.05</v>
          </cell>
          <cell r="F5996">
            <v>1</v>
          </cell>
          <cell r="G5996">
            <v>9251.6375689090801</v>
          </cell>
          <cell r="H5996" t="str">
            <v>db</v>
          </cell>
        </row>
        <row r="5997">
          <cell r="A5997" t="str">
            <v>RSHCCD441N</v>
          </cell>
          <cell r="B5997" t="str">
            <v>CD-4/4100 H-C modul szigetelés nélkül</v>
          </cell>
          <cell r="E5997">
            <v>0.05</v>
          </cell>
          <cell r="F5997">
            <v>1</v>
          </cell>
          <cell r="G5997">
            <v>8643.8701250398299</v>
          </cell>
          <cell r="H5997" t="str">
            <v>db</v>
          </cell>
        </row>
        <row r="5998">
          <cell r="A5998" t="str">
            <v>RSHCCD442</v>
          </cell>
          <cell r="B5998" t="str">
            <v>CD-4/4200 H-C modul</v>
          </cell>
          <cell r="E5998">
            <v>0.05</v>
          </cell>
          <cell r="F5998">
            <v>1</v>
          </cell>
          <cell r="G5998">
            <v>9472.0313870505197</v>
          </cell>
          <cell r="H5998" t="str">
            <v>db</v>
          </cell>
        </row>
        <row r="5999">
          <cell r="A5999" t="str">
            <v>RSHCCD442F</v>
          </cell>
          <cell r="B5999" t="str">
            <v>CD-4/4200 H-C modul  FR szigeteléssel</v>
          </cell>
          <cell r="E5999">
            <v>0.05</v>
          </cell>
          <cell r="F5999">
            <v>1</v>
          </cell>
          <cell r="G5999">
            <v>9913.6713870505191</v>
          </cell>
          <cell r="H5999" t="str">
            <v>db</v>
          </cell>
        </row>
        <row r="6000">
          <cell r="A6000" t="str">
            <v>RSHCCD444</v>
          </cell>
          <cell r="B6000" t="str">
            <v>CD-4/4400 H-C modul</v>
          </cell>
          <cell r="E6000">
            <v>0.05</v>
          </cell>
          <cell r="F6000">
            <v>1</v>
          </cell>
          <cell r="G6000">
            <v>9892.5105790507296</v>
          </cell>
          <cell r="H6000" t="str">
            <v>db</v>
          </cell>
        </row>
        <row r="6001">
          <cell r="A6001" t="str">
            <v>RSHCCD445N</v>
          </cell>
          <cell r="B6001" t="str">
            <v>CD-4/4500 H-C modul szigetelés nélkül</v>
          </cell>
          <cell r="E6001">
            <v>0.05</v>
          </cell>
          <cell r="F6001">
            <v>1</v>
          </cell>
          <cell r="G6001">
            <v>9424.0433347121107</v>
          </cell>
          <cell r="H6001" t="str">
            <v>db</v>
          </cell>
        </row>
        <row r="6002">
          <cell r="A6002" t="str">
            <v>RSHCCD447</v>
          </cell>
          <cell r="B6002" t="str">
            <v>CD-4/4700 H-C modul</v>
          </cell>
          <cell r="E6002">
            <v>0.05</v>
          </cell>
          <cell r="F6002">
            <v>1</v>
          </cell>
          <cell r="G6002">
            <v>10560.63736248134</v>
          </cell>
          <cell r="H6002" t="str">
            <v>db</v>
          </cell>
        </row>
        <row r="6003">
          <cell r="A6003" t="str">
            <v>RSHCCD451N</v>
          </cell>
          <cell r="B6003" t="str">
            <v>CD-4/5100 H-C modul szigetelés nélkül</v>
          </cell>
          <cell r="E6003">
            <v>0.05</v>
          </cell>
          <cell r="F6003">
            <v>1</v>
          </cell>
          <cell r="G6003">
            <v>10717.01814922053</v>
          </cell>
          <cell r="H6003" t="str">
            <v>db</v>
          </cell>
        </row>
        <row r="6004">
          <cell r="A6004" t="str">
            <v>RSHCCD454</v>
          </cell>
          <cell r="B6004" t="str">
            <v>CD-4/5400 H-C modul</v>
          </cell>
          <cell r="E6004">
            <v>0.05</v>
          </cell>
          <cell r="F6004">
            <v>1</v>
          </cell>
          <cell r="G6004">
            <v>12265.341786305191</v>
          </cell>
          <cell r="H6004" t="str">
            <v>db</v>
          </cell>
        </row>
        <row r="6005">
          <cell r="A6005" t="str">
            <v>RSHCCD455N</v>
          </cell>
          <cell r="B6005" t="str">
            <v>CD-4/5500 H-C modul szigetelés nélkül</v>
          </cell>
          <cell r="E6005">
            <v>0.05</v>
          </cell>
          <cell r="F6005">
            <v>1</v>
          </cell>
          <cell r="G6005">
            <v>11544.343999999999</v>
          </cell>
          <cell r="H6005" t="str">
            <v>db</v>
          </cell>
        </row>
        <row r="6006">
          <cell r="A6006" t="str">
            <v>RSHCCD6120</v>
          </cell>
          <cell r="B6006" t="str">
            <v>CD-6 mintamodul 60x120</v>
          </cell>
          <cell r="E6006">
            <v>0.05</v>
          </cell>
          <cell r="F6006">
            <v>1</v>
          </cell>
          <cell r="G6006">
            <v>3741.5244435252598</v>
          </cell>
          <cell r="H6006" t="str">
            <v>db</v>
          </cell>
        </row>
        <row r="6007">
          <cell r="A6007" t="str">
            <v>RSHCCD80606</v>
          </cell>
          <cell r="B6007" t="str">
            <v>CD-8/600-600 H-C modul(KC8A/600/600)</v>
          </cell>
          <cell r="E6007">
            <v>0.05</v>
          </cell>
          <cell r="F6007">
            <v>1</v>
          </cell>
          <cell r="G6007">
            <v>4959.9166652878903</v>
          </cell>
          <cell r="H6007" t="str">
            <v>db</v>
          </cell>
        </row>
        <row r="6008">
          <cell r="A6008" t="str">
            <v>RSHCCD9095</v>
          </cell>
          <cell r="B6008" t="str">
            <v>CD-9/950 H-C modul(KC9A/950)</v>
          </cell>
          <cell r="E6008">
            <v>0.05</v>
          </cell>
          <cell r="F6008">
            <v>1</v>
          </cell>
          <cell r="G6008">
            <v>6268.21164681551</v>
          </cell>
          <cell r="H6008" t="str">
            <v>db</v>
          </cell>
        </row>
        <row r="6009">
          <cell r="A6009" t="str">
            <v>RSHCE0051</v>
          </cell>
          <cell r="B6009" t="str">
            <v>Termosztát korlátozó</v>
          </cell>
          <cell r="E6009">
            <v>0.05</v>
          </cell>
          <cell r="F6009">
            <v>1</v>
          </cell>
          <cell r="G6009">
            <v>130.05000000000001</v>
          </cell>
          <cell r="H6009" t="str">
            <v>db</v>
          </cell>
        </row>
        <row r="6010">
          <cell r="A6010" t="str">
            <v>RSHCE006</v>
          </cell>
          <cell r="B6010" t="str">
            <v>Szobatermosztát téli-ny.átv.kapcs.nélkül</v>
          </cell>
          <cell r="E6010">
            <v>0.05</v>
          </cell>
          <cell r="F6010">
            <v>1</v>
          </cell>
          <cell r="G6010">
            <v>1743</v>
          </cell>
          <cell r="H6010" t="str">
            <v>db</v>
          </cell>
        </row>
        <row r="6011">
          <cell r="A6011" t="str">
            <v>RSHCE013</v>
          </cell>
          <cell r="B6011" t="str">
            <v>Thermofólia  65 x 230 mm</v>
          </cell>
          <cell r="E6011">
            <v>0.05</v>
          </cell>
          <cell r="F6011">
            <v>1</v>
          </cell>
          <cell r="G6011">
            <v>3959</v>
          </cell>
          <cell r="H6011" t="str">
            <v>db</v>
          </cell>
        </row>
        <row r="6012">
          <cell r="A6012" t="str">
            <v>RSHCE014</v>
          </cell>
          <cell r="B6012" t="str">
            <v>Kapcsoló automatika 230V  WTC-2</v>
          </cell>
          <cell r="E6012">
            <v>0.05</v>
          </cell>
          <cell r="F6012">
            <v>1</v>
          </cell>
          <cell r="G6012">
            <v>28000</v>
          </cell>
          <cell r="H6012" t="str">
            <v>db</v>
          </cell>
        </row>
        <row r="6013">
          <cell r="A6013" t="str">
            <v>RSHCE0141</v>
          </cell>
          <cell r="B6013" t="str">
            <v>WTC-3 üres (automatika nélkül)</v>
          </cell>
          <cell r="E6013">
            <v>0.05</v>
          </cell>
          <cell r="F6013">
            <v>1</v>
          </cell>
          <cell r="G6013">
            <v>8325.2000000000007</v>
          </cell>
          <cell r="H6013" t="str">
            <v>db</v>
          </cell>
        </row>
        <row r="6014">
          <cell r="A6014" t="str">
            <v>RSHCE0142</v>
          </cell>
          <cell r="B6014" t="str">
            <v>Hőmérséklet érzékelő WTC-3-hoz</v>
          </cell>
          <cell r="E6014">
            <v>0.05</v>
          </cell>
          <cell r="F6014">
            <v>1</v>
          </cell>
          <cell r="G6014">
            <v>3930</v>
          </cell>
          <cell r="H6014" t="str">
            <v>db</v>
          </cell>
        </row>
        <row r="6015">
          <cell r="A6015" t="str">
            <v>RSHCE017</v>
          </cell>
          <cell r="B6015" t="str">
            <v>Keverőegység</v>
          </cell>
          <cell r="E6015">
            <v>0.05</v>
          </cell>
          <cell r="F6015">
            <v>1</v>
          </cell>
          <cell r="G6015">
            <v>32558.18</v>
          </cell>
          <cell r="H6015" t="str">
            <v>db</v>
          </cell>
        </row>
        <row r="6016">
          <cell r="A6016" t="str">
            <v>RSHCF0021</v>
          </cell>
          <cell r="B6016" t="str">
            <v>Csőrögzítő fordító elem</v>
          </cell>
          <cell r="E6016">
            <v>0.05</v>
          </cell>
          <cell r="F6016">
            <v>1</v>
          </cell>
          <cell r="G6016">
            <v>48</v>
          </cell>
          <cell r="H6016" t="str">
            <v>db</v>
          </cell>
        </row>
        <row r="6017">
          <cell r="A6017" t="str">
            <v>RSHCF003</v>
          </cell>
          <cell r="B6017" t="str">
            <v>S1 Zsaluzáskímélő</v>
          </cell>
          <cell r="C6017">
            <v>930</v>
          </cell>
          <cell r="D6017" t="str">
            <v>HUF</v>
          </cell>
          <cell r="E6017">
            <v>0.05</v>
          </cell>
          <cell r="F6017">
            <v>1</v>
          </cell>
          <cell r="G6017">
            <v>187</v>
          </cell>
          <cell r="H6017" t="str">
            <v>db</v>
          </cell>
        </row>
        <row r="6018">
          <cell r="A6018" t="str">
            <v>RSHCF004</v>
          </cell>
          <cell r="B6018" t="str">
            <v>Dugó 12 csőhöz</v>
          </cell>
          <cell r="E6018">
            <v>0.05</v>
          </cell>
          <cell r="F6018">
            <v>1</v>
          </cell>
          <cell r="G6018">
            <v>6.4</v>
          </cell>
          <cell r="H6018" t="str">
            <v>db</v>
          </cell>
        </row>
        <row r="6019">
          <cell r="A6019" t="str">
            <v>RSHCF0101</v>
          </cell>
          <cell r="B6019" t="str">
            <v>Csőrögzítő fésű 2 m 10mm</v>
          </cell>
          <cell r="C6019">
            <v>1540</v>
          </cell>
          <cell r="D6019" t="str">
            <v>HUF</v>
          </cell>
          <cell r="E6019">
            <v>0.05</v>
          </cell>
          <cell r="F6019">
            <v>1</v>
          </cell>
          <cell r="G6019">
            <v>289</v>
          </cell>
          <cell r="H6019" t="str">
            <v>db</v>
          </cell>
        </row>
        <row r="6020">
          <cell r="A6020" t="str">
            <v>RSHCGF008</v>
          </cell>
          <cell r="B6020" t="str">
            <v>Press fogó betét 8-as csőhöz</v>
          </cell>
          <cell r="E6020">
            <v>0.05</v>
          </cell>
          <cell r="F6020">
            <v>1</v>
          </cell>
          <cell r="G6020">
            <v>6004</v>
          </cell>
          <cell r="H6020" t="str">
            <v>db</v>
          </cell>
        </row>
        <row r="6021">
          <cell r="A6021" t="str">
            <v>RSHCGT016</v>
          </cell>
          <cell r="B6021" t="str">
            <v>Tágító betét 16-os csőhöz</v>
          </cell>
          <cell r="E6021">
            <v>0.05</v>
          </cell>
          <cell r="F6021">
            <v>1</v>
          </cell>
          <cell r="G6021">
            <v>15231</v>
          </cell>
          <cell r="H6021" t="str">
            <v>db</v>
          </cell>
        </row>
        <row r="6022">
          <cell r="A6022" t="str">
            <v>RSHCGY38</v>
          </cell>
          <cell r="B6022" t="str">
            <v>Biztosító gyűrű 3/8  (12 mm)</v>
          </cell>
          <cell r="C6022">
            <v>286</v>
          </cell>
          <cell r="D6022" t="str">
            <v>HUF</v>
          </cell>
          <cell r="E6022">
            <v>0.05</v>
          </cell>
          <cell r="F6022">
            <v>1</v>
          </cell>
          <cell r="G6022">
            <v>97</v>
          </cell>
          <cell r="H6022" t="str">
            <v>db</v>
          </cell>
        </row>
        <row r="6023">
          <cell r="A6023" t="str">
            <v>RSHCH10</v>
          </cell>
          <cell r="B6023" t="str">
            <v>Támasztóhüvely 10 mm</v>
          </cell>
          <cell r="C6023">
            <v>88</v>
          </cell>
          <cell r="D6023" t="str">
            <v>HUF</v>
          </cell>
          <cell r="E6023">
            <v>0.05</v>
          </cell>
          <cell r="F6023">
            <v>1</v>
          </cell>
          <cell r="G6023">
            <v>17</v>
          </cell>
          <cell r="H6023" t="str">
            <v>db</v>
          </cell>
        </row>
        <row r="6024">
          <cell r="A6024" t="str">
            <v>RSHCHGY10</v>
          </cell>
          <cell r="B6024" t="str">
            <v>K1-HEP20 kombigyűrű 10mm</v>
          </cell>
          <cell r="E6024">
            <v>0.05</v>
          </cell>
          <cell r="F6024">
            <v>1</v>
          </cell>
          <cell r="G6024">
            <v>13.56</v>
          </cell>
          <cell r="H6024" t="str">
            <v>db</v>
          </cell>
        </row>
        <row r="6025">
          <cell r="A6025" t="str">
            <v>RSHCHS10</v>
          </cell>
          <cell r="B6025" t="str">
            <v>Javító szett 10mm</v>
          </cell>
          <cell r="E6025">
            <v>0.05</v>
          </cell>
          <cell r="F6025">
            <v>1</v>
          </cell>
          <cell r="G6025">
            <v>619.15440000000001</v>
          </cell>
          <cell r="H6025" t="str">
            <v>db</v>
          </cell>
        </row>
        <row r="6026">
          <cell r="A6026" t="str">
            <v>RSHCHT161016</v>
          </cell>
          <cell r="B6026" t="str">
            <v>K1-Hep2O T idom 16x10x16</v>
          </cell>
          <cell r="C6026">
            <v>1969</v>
          </cell>
          <cell r="D6026" t="str">
            <v>HUF</v>
          </cell>
          <cell r="E6026">
            <v>0.05</v>
          </cell>
          <cell r="F6026">
            <v>1</v>
          </cell>
          <cell r="G6026">
            <v>362.12</v>
          </cell>
          <cell r="H6026" t="str">
            <v>db</v>
          </cell>
        </row>
        <row r="6027">
          <cell r="A6027" t="str">
            <v>RSHCHZ1610</v>
          </cell>
          <cell r="B6027" t="str">
            <v>K1-Hep2O Toldó 16x10</v>
          </cell>
          <cell r="C6027">
            <v>1495</v>
          </cell>
          <cell r="D6027" t="str">
            <v>HUF</v>
          </cell>
          <cell r="E6027">
            <v>0.05</v>
          </cell>
          <cell r="F6027">
            <v>1</v>
          </cell>
          <cell r="G6027">
            <v>281.95999999999998</v>
          </cell>
          <cell r="H6027" t="str">
            <v>db</v>
          </cell>
        </row>
        <row r="6028">
          <cell r="A6028" t="str">
            <v>RSHCM009</v>
          </cell>
          <cell r="B6028" t="str">
            <v>1"acél  oszt-gy,2-8 l/min átf.mérővel 9r</v>
          </cell>
          <cell r="E6028">
            <v>0.05</v>
          </cell>
          <cell r="F6028">
            <v>1</v>
          </cell>
          <cell r="G6028">
            <v>24482.400000000001</v>
          </cell>
          <cell r="H6028" t="str">
            <v>db</v>
          </cell>
        </row>
        <row r="6029">
          <cell r="A6029" t="str">
            <v>RSHCM012</v>
          </cell>
          <cell r="B6029" t="str">
            <v>1"acél oszt-gy,2-8 l/min átf.mérővel 12</v>
          </cell>
          <cell r="E6029">
            <v>0.05</v>
          </cell>
          <cell r="F6029">
            <v>1</v>
          </cell>
          <cell r="G6029">
            <v>0</v>
          </cell>
          <cell r="H6029" t="str">
            <v>db</v>
          </cell>
        </row>
        <row r="6030">
          <cell r="A6030" t="str">
            <v>RSHCMA04</v>
          </cell>
          <cell r="B6030" t="str">
            <v>Műa. osztó-gyűjtő 4r. átfm2-8.kézi légt.</v>
          </cell>
          <cell r="C6030">
            <v>86340</v>
          </cell>
          <cell r="D6030" t="str">
            <v>HUF</v>
          </cell>
          <cell r="E6030">
            <v>0.05</v>
          </cell>
          <cell r="F6030">
            <v>1</v>
          </cell>
          <cell r="G6030">
            <v>18304.34</v>
          </cell>
          <cell r="H6030" t="str">
            <v>db</v>
          </cell>
        </row>
        <row r="6031">
          <cell r="A6031" t="str">
            <v>RSHCMA08</v>
          </cell>
          <cell r="B6031" t="str">
            <v>Műa. osztó-gyűjtő 8r. átfm2-8.kézi légt.</v>
          </cell>
          <cell r="C6031">
            <v>157788</v>
          </cell>
          <cell r="D6031" t="str">
            <v>HUF</v>
          </cell>
          <cell r="E6031">
            <v>0.05</v>
          </cell>
          <cell r="F6031">
            <v>1</v>
          </cell>
          <cell r="G6031">
            <v>30360.31</v>
          </cell>
          <cell r="H6031" t="str">
            <v>db</v>
          </cell>
        </row>
        <row r="6032">
          <cell r="A6032" t="str">
            <v>RSHCMA10</v>
          </cell>
          <cell r="B6032" t="str">
            <v>Műa. osztó-gyűjtő10r. átfm2-8.kézi légt.</v>
          </cell>
          <cell r="C6032">
            <v>193525</v>
          </cell>
          <cell r="D6032" t="str">
            <v>HUF</v>
          </cell>
          <cell r="E6032">
            <v>0.05</v>
          </cell>
          <cell r="F6032">
            <v>1</v>
          </cell>
          <cell r="G6032">
            <v>36201.94</v>
          </cell>
          <cell r="H6032" t="str">
            <v>db</v>
          </cell>
        </row>
        <row r="6033">
          <cell r="A6033" t="str">
            <v>RSHCMA11</v>
          </cell>
          <cell r="B6033" t="str">
            <v>Műa. osztó-gyűjtő11r. átfm2-8.kézi légt.</v>
          </cell>
          <cell r="E6033">
            <v>0.05</v>
          </cell>
          <cell r="F6033">
            <v>1</v>
          </cell>
          <cell r="G6033">
            <v>38343.53</v>
          </cell>
          <cell r="H6033" t="str">
            <v>db</v>
          </cell>
        </row>
        <row r="6034">
          <cell r="A6034" t="str">
            <v>RSHCMAL02</v>
          </cell>
          <cell r="B6034" t="str">
            <v>Műa. osztó-gyűjtő 2r. átfm2-8.aut. légt.</v>
          </cell>
          <cell r="E6034">
            <v>0.05</v>
          </cell>
          <cell r="F6034">
            <v>1</v>
          </cell>
          <cell r="G6034">
            <v>0</v>
          </cell>
          <cell r="H6034" t="str">
            <v>db</v>
          </cell>
        </row>
        <row r="6035">
          <cell r="A6035" t="str">
            <v>RSHCMAL06</v>
          </cell>
          <cell r="B6035" t="str">
            <v>Műa. osztó-gyűjtő 6r. átfm2-8.aut. légt.</v>
          </cell>
          <cell r="E6035">
            <v>0.05</v>
          </cell>
          <cell r="F6035">
            <v>1</v>
          </cell>
          <cell r="G6035">
            <v>0</v>
          </cell>
          <cell r="H6035" t="str">
            <v>db</v>
          </cell>
        </row>
        <row r="6036">
          <cell r="A6036" t="str">
            <v>RSHCMAL08</v>
          </cell>
          <cell r="B6036" t="str">
            <v>Műa. osztó-gyűjtő 8r. átfm2-8.aut. légt.</v>
          </cell>
          <cell r="E6036">
            <v>0.05</v>
          </cell>
          <cell r="F6036">
            <v>1</v>
          </cell>
          <cell r="G6036">
            <v>0</v>
          </cell>
          <cell r="H6036" t="str">
            <v>db</v>
          </cell>
        </row>
        <row r="6037">
          <cell r="A6037" t="str">
            <v>RSHCMAL10</v>
          </cell>
          <cell r="B6037" t="str">
            <v>Műa. osztó-gyűjtő10r. átfm2-8.aut. légt.</v>
          </cell>
          <cell r="E6037">
            <v>0.05</v>
          </cell>
          <cell r="F6037">
            <v>1</v>
          </cell>
          <cell r="G6037">
            <v>0</v>
          </cell>
          <cell r="H6037" t="str">
            <v>db</v>
          </cell>
        </row>
        <row r="6038">
          <cell r="A6038" t="str">
            <v>RSHCMAL11</v>
          </cell>
          <cell r="B6038" t="str">
            <v>Műa. osztó-gyűjtő11r. átfm2-8.aut. légt.</v>
          </cell>
          <cell r="E6038">
            <v>0.05</v>
          </cell>
          <cell r="F6038">
            <v>1</v>
          </cell>
          <cell r="G6038">
            <v>0</v>
          </cell>
          <cell r="H6038" t="str">
            <v>db</v>
          </cell>
        </row>
        <row r="6039">
          <cell r="A6039" t="str">
            <v>RSHCP12F</v>
          </cell>
          <cell r="B6039" t="str">
            <v>PB FLEXIUS  cső D12x1,5mm vörösbarna</v>
          </cell>
          <cell r="E6039">
            <v>0.05</v>
          </cell>
          <cell r="F6039">
            <v>1</v>
          </cell>
          <cell r="G6039">
            <v>59.94</v>
          </cell>
          <cell r="H6039" t="str">
            <v>fm</v>
          </cell>
        </row>
        <row r="6040">
          <cell r="A6040" t="str">
            <v>RSHCWD1000</v>
          </cell>
          <cell r="B6040" t="str">
            <v>WD-10 handmuster</v>
          </cell>
          <cell r="E6040">
            <v>0.05</v>
          </cell>
          <cell r="F6040">
            <v>1</v>
          </cell>
          <cell r="G6040">
            <v>529.93960000000004</v>
          </cell>
          <cell r="H6040" t="str">
            <v>db</v>
          </cell>
        </row>
        <row r="6041">
          <cell r="A6041" t="str">
            <v>RSHCWD1062T</v>
          </cell>
          <cell r="B6041" t="str">
            <v>WD-10/1000x625 gipsz panel csővel  4VT</v>
          </cell>
          <cell r="E6041">
            <v>0.05</v>
          </cell>
          <cell r="F6041">
            <v>1</v>
          </cell>
          <cell r="G6041">
            <v>4364.3777067581595</v>
          </cell>
          <cell r="H6041" t="str">
            <v>db</v>
          </cell>
        </row>
        <row r="6042">
          <cell r="A6042" t="str">
            <v>RSHCWW2062</v>
          </cell>
          <cell r="B6042" t="str">
            <v>WW-10/2000x625</v>
          </cell>
          <cell r="E6042">
            <v>0.05</v>
          </cell>
          <cell r="F6042">
            <v>1</v>
          </cell>
          <cell r="G6042">
            <v>4447.4515000000001</v>
          </cell>
          <cell r="H6042" t="str">
            <v>db</v>
          </cell>
        </row>
        <row r="6043">
          <cell r="A6043" t="str">
            <v>RSHCZ1212</v>
          </cell>
          <cell r="B6043" t="str">
            <v>Toldóidom 12 (javító)</v>
          </cell>
          <cell r="E6043">
            <v>0.05</v>
          </cell>
          <cell r="F6043">
            <v>1</v>
          </cell>
          <cell r="G6043">
            <v>1658</v>
          </cell>
          <cell r="H6043" t="str">
            <v>db</v>
          </cell>
        </row>
        <row r="6044">
          <cell r="A6044" t="str">
            <v>RSHCZ1610</v>
          </cell>
          <cell r="B6044" t="str">
            <v>Szűkítő 16/10 gyűrű nélkül</v>
          </cell>
          <cell r="E6044">
            <v>0.05</v>
          </cell>
          <cell r="F6044">
            <v>1</v>
          </cell>
          <cell r="G6044">
            <v>92.5</v>
          </cell>
          <cell r="H6044" t="str">
            <v>db</v>
          </cell>
        </row>
        <row r="6045">
          <cell r="A6045" t="str">
            <v>RSHCZ1616</v>
          </cell>
          <cell r="B6045" t="str">
            <v>Toldóidom 16 gyűrű nélkül</v>
          </cell>
          <cell r="E6045">
            <v>0.05</v>
          </cell>
          <cell r="F6045">
            <v>1</v>
          </cell>
          <cell r="G6045">
            <v>159</v>
          </cell>
          <cell r="H6045" t="str">
            <v>db</v>
          </cell>
        </row>
        <row r="6046">
          <cell r="A6046" t="str">
            <v>SACB2532</v>
          </cell>
          <cell r="B6046" t="str">
            <v>D25/3/4  B,men, CSONK 473810</v>
          </cell>
          <cell r="E6046">
            <v>0.05</v>
          </cell>
          <cell r="F6046">
            <v>1</v>
          </cell>
          <cell r="G6046">
            <v>904.5575</v>
          </cell>
          <cell r="H6046" t="str">
            <v>db</v>
          </cell>
        </row>
        <row r="6047">
          <cell r="A6047" t="str">
            <v>SACB4012</v>
          </cell>
          <cell r="B6047" t="str">
            <v>D40/1/2  b,men, CSONK 224962</v>
          </cell>
          <cell r="E6047">
            <v>0.05</v>
          </cell>
          <cell r="F6047">
            <v>1</v>
          </cell>
          <cell r="G6047">
            <v>642.90746828500005</v>
          </cell>
          <cell r="H6047" t="str">
            <v>db</v>
          </cell>
        </row>
        <row r="6048">
          <cell r="A6048" t="str">
            <v>SACB4020</v>
          </cell>
          <cell r="B6048" t="str">
            <v>D40/2  b,men, CSONK 224967</v>
          </cell>
          <cell r="E6048">
            <v>0.05</v>
          </cell>
          <cell r="F6048">
            <v>1</v>
          </cell>
          <cell r="G6048">
            <v>644.56746828500002</v>
          </cell>
          <cell r="H6048" t="str">
            <v>db</v>
          </cell>
        </row>
        <row r="6049">
          <cell r="A6049" t="str">
            <v>SACB4034</v>
          </cell>
          <cell r="B6049" t="str">
            <v>D40/ 3/4 b,men, CSONK 224963</v>
          </cell>
          <cell r="E6049">
            <v>0.05</v>
          </cell>
          <cell r="F6049">
            <v>1</v>
          </cell>
          <cell r="G6049">
            <v>640.70486828499998</v>
          </cell>
          <cell r="H6049" t="str">
            <v>db</v>
          </cell>
        </row>
        <row r="6050">
          <cell r="A6050" t="str">
            <v>SACB5012</v>
          </cell>
          <cell r="B6050" t="str">
            <v>D50/1 1/2 b,men, CSONK 224976</v>
          </cell>
          <cell r="E6050">
            <v>0.05</v>
          </cell>
          <cell r="F6050">
            <v>1</v>
          </cell>
          <cell r="G6050">
            <v>672.53166828500002</v>
          </cell>
          <cell r="H6050" t="str">
            <v>db</v>
          </cell>
        </row>
        <row r="6051">
          <cell r="A6051" t="str">
            <v>SACB5014</v>
          </cell>
          <cell r="B6051" t="str">
            <v>D50/1 1/4 b,men, CSONK 224975</v>
          </cell>
          <cell r="E6051">
            <v>0.05</v>
          </cell>
          <cell r="F6051">
            <v>1</v>
          </cell>
          <cell r="G6051">
            <v>659.87146828499999</v>
          </cell>
          <cell r="H6051" t="str">
            <v>db</v>
          </cell>
        </row>
        <row r="6052">
          <cell r="A6052" t="str">
            <v>SACB5034</v>
          </cell>
          <cell r="B6052" t="str">
            <v>D50/3/4  b,men, CSONK 224973</v>
          </cell>
          <cell r="E6052">
            <v>0.05</v>
          </cell>
          <cell r="F6052">
            <v>1</v>
          </cell>
          <cell r="G6052">
            <v>698.92666828500001</v>
          </cell>
          <cell r="H6052" t="str">
            <v>db</v>
          </cell>
        </row>
        <row r="6053">
          <cell r="A6053" t="str">
            <v>SAF072</v>
          </cell>
          <cell r="B6053" t="str">
            <v>Fitting fémgyűrű 701479072</v>
          </cell>
          <cell r="E6053">
            <v>0.05</v>
          </cell>
          <cell r="F6053">
            <v>1</v>
          </cell>
          <cell r="G6053">
            <v>570.38</v>
          </cell>
          <cell r="H6053" t="str">
            <v>db</v>
          </cell>
        </row>
        <row r="6054">
          <cell r="A6054" t="str">
            <v>SAF073</v>
          </cell>
          <cell r="B6054" t="str">
            <v>Fitting fémgyűrű 701106073</v>
          </cell>
          <cell r="E6054">
            <v>0.05</v>
          </cell>
          <cell r="F6054">
            <v>1</v>
          </cell>
          <cell r="G6054">
            <v>319.57</v>
          </cell>
          <cell r="H6054" t="str">
            <v>db</v>
          </cell>
        </row>
        <row r="6055">
          <cell r="A6055" t="str">
            <v>SAIB6312</v>
          </cell>
          <cell r="B6055" t="str">
            <v>D63/1/2 INST BM CSONK 473814</v>
          </cell>
          <cell r="E6055">
            <v>0.05</v>
          </cell>
          <cell r="F6055">
            <v>1</v>
          </cell>
          <cell r="G6055">
            <v>970.15706828500004</v>
          </cell>
          <cell r="H6055" t="str">
            <v>db</v>
          </cell>
        </row>
        <row r="6056">
          <cell r="A6056" t="str">
            <v>SAP1251</v>
          </cell>
          <cell r="B6056" t="str">
            <v>D125/125 ÁTM S5 485595 PE100</v>
          </cell>
          <cell r="E6056">
            <v>0.05</v>
          </cell>
          <cell r="F6056">
            <v>1</v>
          </cell>
          <cell r="G6056">
            <v>1738.996476285</v>
          </cell>
          <cell r="H6056" t="str">
            <v>db</v>
          </cell>
        </row>
        <row r="6057">
          <cell r="A6057" t="str">
            <v>SAP140</v>
          </cell>
          <cell r="B6057" t="str">
            <v>D140 ÁTMENET S5 485590 PE100</v>
          </cell>
          <cell r="E6057">
            <v>0.05</v>
          </cell>
          <cell r="F6057">
            <v>1</v>
          </cell>
          <cell r="G6057">
            <v>2414.6931039999999</v>
          </cell>
          <cell r="H6057" t="str">
            <v>db</v>
          </cell>
        </row>
        <row r="6058">
          <cell r="A6058" t="str">
            <v>SAP225</v>
          </cell>
          <cell r="B6058" t="str">
            <v>D225 ÁTMENET S5 485593 PE100</v>
          </cell>
          <cell r="E6058">
            <v>0.05</v>
          </cell>
          <cell r="F6058">
            <v>1</v>
          </cell>
          <cell r="G6058">
            <v>6995.2129402849996</v>
          </cell>
          <cell r="H6058" t="str">
            <v>db</v>
          </cell>
        </row>
        <row r="6059">
          <cell r="A6059" t="str">
            <v>SAX03</v>
          </cell>
          <cell r="B6059" t="str">
            <v>Adapter D63/50 479148</v>
          </cell>
          <cell r="E6059">
            <v>0.05</v>
          </cell>
          <cell r="F6059">
            <v>1</v>
          </cell>
          <cell r="G6059">
            <v>697.54899999999998</v>
          </cell>
          <cell r="H6059" t="str">
            <v>db</v>
          </cell>
        </row>
        <row r="6060">
          <cell r="A6060" t="str">
            <v>SBB001</v>
          </cell>
          <cell r="B6060" t="str">
            <v>Padlófütőbilincs</v>
          </cell>
          <cell r="E6060">
            <v>0.05</v>
          </cell>
          <cell r="F6060">
            <v>1</v>
          </cell>
          <cell r="G6060">
            <v>5.9</v>
          </cell>
          <cell r="H6060" t="str">
            <v>db</v>
          </cell>
        </row>
        <row r="6061">
          <cell r="A6061" t="str">
            <v>SBC032</v>
          </cell>
          <cell r="B6061" t="str">
            <v>D32 KPE tokos csővéglezáró</v>
          </cell>
          <cell r="C6061">
            <v>349</v>
          </cell>
          <cell r="D6061" t="str">
            <v>HUF</v>
          </cell>
          <cell r="E6061">
            <v>0.05</v>
          </cell>
          <cell r="F6061">
            <v>1</v>
          </cell>
          <cell r="G6061">
            <v>96</v>
          </cell>
          <cell r="H6061" t="str">
            <v>db</v>
          </cell>
        </row>
        <row r="6062">
          <cell r="A6062" t="str">
            <v>SBC040</v>
          </cell>
          <cell r="B6062" t="str">
            <v>D 40 KPE tokos csővéglezáró</v>
          </cell>
          <cell r="C6062">
            <v>570</v>
          </cell>
          <cell r="D6062" t="str">
            <v>HUF</v>
          </cell>
          <cell r="E6062">
            <v>0.05</v>
          </cell>
          <cell r="F6062">
            <v>1</v>
          </cell>
          <cell r="G6062">
            <v>152</v>
          </cell>
          <cell r="H6062" t="str">
            <v>db</v>
          </cell>
        </row>
        <row r="6063">
          <cell r="A6063" t="str">
            <v>SBC110</v>
          </cell>
          <cell r="B6063" t="str">
            <v>D 110 KPE tokos csővéglezáró</v>
          </cell>
          <cell r="C6063">
            <v>2761</v>
          </cell>
          <cell r="D6063" t="str">
            <v>HUF</v>
          </cell>
          <cell r="E6063">
            <v>0.05</v>
          </cell>
          <cell r="F6063">
            <v>1</v>
          </cell>
          <cell r="G6063">
            <v>680</v>
          </cell>
          <cell r="H6063" t="str">
            <v>db</v>
          </cell>
        </row>
        <row r="6064">
          <cell r="A6064" t="str">
            <v>SBG0606</v>
          </cell>
          <cell r="B6064" t="str">
            <v>PE ÁGIDOM 45 63/63</v>
          </cell>
          <cell r="C6064">
            <v>7620</v>
          </cell>
          <cell r="D6064" t="str">
            <v>HUF</v>
          </cell>
          <cell r="E6064">
            <v>0.05</v>
          </cell>
          <cell r="F6064">
            <v>1</v>
          </cell>
          <cell r="G6064">
            <v>1596</v>
          </cell>
          <cell r="H6064" t="str">
            <v>db</v>
          </cell>
        </row>
        <row r="6065">
          <cell r="A6065" t="str">
            <v>SBG0905</v>
          </cell>
          <cell r="B6065" t="str">
            <v>PE ÁGIDOM 45 90/50</v>
          </cell>
          <cell r="C6065">
            <v>13147</v>
          </cell>
          <cell r="D6065" t="str">
            <v>HUF</v>
          </cell>
          <cell r="E6065">
            <v>0.05</v>
          </cell>
          <cell r="F6065">
            <v>1</v>
          </cell>
          <cell r="G6065">
            <v>3192</v>
          </cell>
          <cell r="H6065" t="str">
            <v>db</v>
          </cell>
        </row>
        <row r="6066">
          <cell r="A6066" t="str">
            <v>SBG1105</v>
          </cell>
          <cell r="B6066" t="str">
            <v>PE ÁGIDOM 45 110/50</v>
          </cell>
          <cell r="C6066">
            <v>14554</v>
          </cell>
          <cell r="D6066" t="str">
            <v>HUF</v>
          </cell>
          <cell r="E6066">
            <v>0.05</v>
          </cell>
          <cell r="F6066">
            <v>1</v>
          </cell>
          <cell r="G6066">
            <v>0</v>
          </cell>
          <cell r="H6066" t="str">
            <v>db</v>
          </cell>
        </row>
        <row r="6067">
          <cell r="A6067" t="str">
            <v>SBG1107</v>
          </cell>
          <cell r="B6067" t="str">
            <v>PE ÁGIDOM 45 110/75</v>
          </cell>
          <cell r="C6067">
            <v>15166</v>
          </cell>
          <cell r="D6067" t="str">
            <v>HUF</v>
          </cell>
          <cell r="E6067">
            <v>0.05</v>
          </cell>
          <cell r="F6067">
            <v>1</v>
          </cell>
          <cell r="G6067">
            <v>0</v>
          </cell>
          <cell r="H6067" t="str">
            <v>db</v>
          </cell>
        </row>
        <row r="6068">
          <cell r="A6068" t="str">
            <v>SBG1211</v>
          </cell>
          <cell r="B6068" t="str">
            <v>PE ÁGIDOM 45 125/110</v>
          </cell>
          <cell r="C6068">
            <v>16752</v>
          </cell>
          <cell r="D6068" t="str">
            <v>HUF</v>
          </cell>
          <cell r="E6068">
            <v>0.05</v>
          </cell>
          <cell r="F6068">
            <v>1</v>
          </cell>
          <cell r="G6068">
            <v>3575.81</v>
          </cell>
          <cell r="H6068" t="str">
            <v>db</v>
          </cell>
        </row>
        <row r="6069">
          <cell r="A6069" t="str">
            <v>SBG1212</v>
          </cell>
          <cell r="B6069" t="str">
            <v>PE ÁGIDOM 45 125/125</v>
          </cell>
          <cell r="E6069">
            <v>0.05</v>
          </cell>
          <cell r="F6069">
            <v>1</v>
          </cell>
          <cell r="G6069">
            <v>0</v>
          </cell>
          <cell r="H6069" t="str">
            <v>db</v>
          </cell>
        </row>
        <row r="6070">
          <cell r="A6070" t="str">
            <v>SBG1607</v>
          </cell>
          <cell r="B6070" t="str">
            <v>PE ÁGIDOM 45 160/75</v>
          </cell>
          <cell r="E6070">
            <v>0.05</v>
          </cell>
          <cell r="F6070">
            <v>1</v>
          </cell>
          <cell r="G6070">
            <v>0</v>
          </cell>
          <cell r="H6070" t="str">
            <v>db</v>
          </cell>
        </row>
        <row r="6071">
          <cell r="A6071" t="str">
            <v>SBG16115</v>
          </cell>
          <cell r="B6071" t="str">
            <v>PE ÁGIDOM 45 160/110 nem tokos</v>
          </cell>
          <cell r="E6071">
            <v>0.05</v>
          </cell>
          <cell r="F6071">
            <v>1</v>
          </cell>
          <cell r="G6071">
            <v>0</v>
          </cell>
          <cell r="H6071" t="str">
            <v>db</v>
          </cell>
        </row>
        <row r="6072">
          <cell r="A6072" t="str">
            <v>SBG2016</v>
          </cell>
          <cell r="B6072" t="str">
            <v>PE ÁGIDOM 45 200/160</v>
          </cell>
          <cell r="E6072">
            <v>0.05</v>
          </cell>
          <cell r="F6072">
            <v>1</v>
          </cell>
          <cell r="G6072">
            <v>12000</v>
          </cell>
          <cell r="H6072" t="str">
            <v>db</v>
          </cell>
        </row>
        <row r="6073">
          <cell r="A6073" t="str">
            <v>SBG2020</v>
          </cell>
          <cell r="B6073" t="str">
            <v>PE ÁGIDOM 45 200/200</v>
          </cell>
          <cell r="E6073">
            <v>0.05</v>
          </cell>
          <cell r="F6073">
            <v>1</v>
          </cell>
          <cell r="G6073">
            <v>0</v>
          </cell>
          <cell r="H6073" t="str">
            <v>db</v>
          </cell>
        </row>
        <row r="6074">
          <cell r="A6074" t="str">
            <v>SBH025</v>
          </cell>
          <cell r="B6074" t="str">
            <v>D 25 KPE tokos hegtoldat</v>
          </cell>
          <cell r="C6074">
            <v>343</v>
          </cell>
          <cell r="D6074" t="str">
            <v>HUF</v>
          </cell>
          <cell r="E6074">
            <v>0.05</v>
          </cell>
          <cell r="F6074">
            <v>1</v>
          </cell>
          <cell r="G6074">
            <v>71.2</v>
          </cell>
          <cell r="H6074" t="str">
            <v>db</v>
          </cell>
        </row>
        <row r="6075">
          <cell r="A6075" t="str">
            <v>SBH110</v>
          </cell>
          <cell r="B6075" t="str">
            <v>D 110 KPE tokos hegtoldat</v>
          </cell>
          <cell r="C6075">
            <v>2158</v>
          </cell>
          <cell r="D6075" t="str">
            <v>HUF</v>
          </cell>
          <cell r="E6075">
            <v>0.05</v>
          </cell>
          <cell r="F6075">
            <v>1</v>
          </cell>
          <cell r="G6075">
            <v>592</v>
          </cell>
          <cell r="H6075" t="str">
            <v>db</v>
          </cell>
        </row>
        <row r="6076">
          <cell r="A6076" t="str">
            <v>SBI4160</v>
          </cell>
          <cell r="B6076" t="str">
            <v>D 160 KPE konf SDR17,6 45°köny</v>
          </cell>
          <cell r="E6076">
            <v>0.05</v>
          </cell>
          <cell r="F6076">
            <v>1</v>
          </cell>
          <cell r="G6076">
            <v>5566</v>
          </cell>
          <cell r="H6076" t="str">
            <v>db</v>
          </cell>
        </row>
        <row r="6077">
          <cell r="A6077" t="str">
            <v>SBJ004</v>
          </cell>
          <cell r="B6077" t="str">
            <v>Jelzőszalag ivóvíz felirattal</v>
          </cell>
          <cell r="E6077">
            <v>0.05</v>
          </cell>
          <cell r="F6077">
            <v>1</v>
          </cell>
          <cell r="G6077">
            <v>10</v>
          </cell>
          <cell r="H6077" t="str">
            <v>fm</v>
          </cell>
        </row>
        <row r="6078">
          <cell r="A6078" t="str">
            <v>SBK025</v>
          </cell>
          <cell r="B6078" t="str">
            <v>D 25 KPE tokos 90°könyök</v>
          </cell>
          <cell r="C6078">
            <v>460</v>
          </cell>
          <cell r="D6078" t="str">
            <v>HUF</v>
          </cell>
          <cell r="E6078">
            <v>0.05</v>
          </cell>
          <cell r="F6078">
            <v>1</v>
          </cell>
          <cell r="G6078">
            <v>120</v>
          </cell>
          <cell r="H6078" t="str">
            <v>db</v>
          </cell>
        </row>
        <row r="6079">
          <cell r="A6079" t="str">
            <v>SBK032</v>
          </cell>
          <cell r="B6079" t="str">
            <v>D 32 KPE tokos 90°könyök</v>
          </cell>
          <cell r="C6079">
            <v>518</v>
          </cell>
          <cell r="D6079" t="str">
            <v>HUF</v>
          </cell>
          <cell r="E6079">
            <v>0.05</v>
          </cell>
          <cell r="F6079">
            <v>1</v>
          </cell>
          <cell r="G6079">
            <v>136</v>
          </cell>
          <cell r="H6079" t="str">
            <v>db</v>
          </cell>
        </row>
        <row r="6080">
          <cell r="A6080" t="str">
            <v>SBK040</v>
          </cell>
          <cell r="B6080" t="str">
            <v>D 40 KPE tokos 90°könyök</v>
          </cell>
          <cell r="C6080">
            <v>1234</v>
          </cell>
          <cell r="D6080" t="str">
            <v>HUF</v>
          </cell>
          <cell r="E6080">
            <v>0.05</v>
          </cell>
          <cell r="F6080">
            <v>1</v>
          </cell>
          <cell r="G6080">
            <v>304</v>
          </cell>
          <cell r="H6080" t="str">
            <v>db</v>
          </cell>
        </row>
        <row r="6081">
          <cell r="A6081" t="str">
            <v>SBK063</v>
          </cell>
          <cell r="B6081" t="str">
            <v>D 63 KPE tokos 90°könyök</v>
          </cell>
          <cell r="C6081">
            <v>2373</v>
          </cell>
          <cell r="D6081" t="str">
            <v>HUF</v>
          </cell>
          <cell r="E6081">
            <v>0.05</v>
          </cell>
          <cell r="F6081">
            <v>1</v>
          </cell>
          <cell r="G6081">
            <v>632</v>
          </cell>
          <cell r="H6081" t="str">
            <v>db</v>
          </cell>
        </row>
        <row r="6082">
          <cell r="A6082" t="str">
            <v>SBN007</v>
          </cell>
          <cell r="B6082" t="str">
            <v>D 20/90 KPE nyeregidom</v>
          </cell>
          <cell r="C6082">
            <v>590</v>
          </cell>
          <cell r="D6082" t="str">
            <v>HUF</v>
          </cell>
          <cell r="E6082">
            <v>0.05</v>
          </cell>
          <cell r="F6082">
            <v>1</v>
          </cell>
          <cell r="G6082">
            <v>0</v>
          </cell>
          <cell r="H6082" t="str">
            <v>db</v>
          </cell>
        </row>
        <row r="6083">
          <cell r="A6083" t="str">
            <v>SBN012</v>
          </cell>
          <cell r="B6083" t="str">
            <v>D 20/200 KPE nyeregidom</v>
          </cell>
          <cell r="C6083">
            <v>590</v>
          </cell>
          <cell r="D6083" t="str">
            <v>HUF</v>
          </cell>
          <cell r="E6083">
            <v>0.05</v>
          </cell>
          <cell r="F6083">
            <v>1</v>
          </cell>
          <cell r="G6083">
            <v>0</v>
          </cell>
          <cell r="H6083" t="str">
            <v>db</v>
          </cell>
        </row>
        <row r="6084">
          <cell r="A6084" t="str">
            <v>SBN109</v>
          </cell>
          <cell r="B6084" t="str">
            <v>D 25/125 KPE nyeregidom</v>
          </cell>
          <cell r="E6084">
            <v>0.05</v>
          </cell>
          <cell r="F6084">
            <v>1</v>
          </cell>
          <cell r="G6084">
            <v>160</v>
          </cell>
          <cell r="H6084" t="str">
            <v>db</v>
          </cell>
        </row>
        <row r="6085">
          <cell r="A6085" t="str">
            <v>SBN110</v>
          </cell>
          <cell r="B6085" t="str">
            <v>D 25/160 KPE nyeregidom</v>
          </cell>
          <cell r="C6085">
            <v>615</v>
          </cell>
          <cell r="D6085" t="str">
            <v>HUF</v>
          </cell>
          <cell r="E6085">
            <v>0.05</v>
          </cell>
          <cell r="F6085">
            <v>1</v>
          </cell>
          <cell r="G6085">
            <v>160</v>
          </cell>
          <cell r="H6085" t="str">
            <v>db</v>
          </cell>
        </row>
        <row r="6086">
          <cell r="A6086" t="str">
            <v>SBN114</v>
          </cell>
          <cell r="B6086" t="str">
            <v>D 25/250 KPE nyeregidom</v>
          </cell>
          <cell r="C6086">
            <v>615</v>
          </cell>
          <cell r="D6086" t="str">
            <v>HUF</v>
          </cell>
          <cell r="E6086">
            <v>0.05</v>
          </cell>
          <cell r="F6086">
            <v>1</v>
          </cell>
          <cell r="G6086">
            <v>127.2</v>
          </cell>
          <cell r="H6086" t="str">
            <v>db</v>
          </cell>
        </row>
        <row r="6087">
          <cell r="A6087" t="str">
            <v>SBN207</v>
          </cell>
          <cell r="B6087" t="str">
            <v>D 32/90 KPE nyeregidom</v>
          </cell>
          <cell r="C6087">
            <v>692</v>
          </cell>
          <cell r="D6087" t="str">
            <v>HUF</v>
          </cell>
          <cell r="E6087">
            <v>0.05</v>
          </cell>
          <cell r="F6087">
            <v>1</v>
          </cell>
          <cell r="G6087">
            <v>176</v>
          </cell>
          <cell r="H6087" t="str">
            <v>db</v>
          </cell>
        </row>
        <row r="6088">
          <cell r="A6088" t="str">
            <v>SBN208</v>
          </cell>
          <cell r="B6088" t="str">
            <v>D 32/110 KPE nyeregidom</v>
          </cell>
          <cell r="C6088">
            <v>692</v>
          </cell>
          <cell r="D6088" t="str">
            <v>HUF</v>
          </cell>
          <cell r="E6088">
            <v>0.05</v>
          </cell>
          <cell r="F6088">
            <v>1</v>
          </cell>
          <cell r="G6088">
            <v>176</v>
          </cell>
          <cell r="H6088" t="str">
            <v>db</v>
          </cell>
        </row>
        <row r="6089">
          <cell r="A6089" t="str">
            <v>SBN209</v>
          </cell>
          <cell r="B6089" t="str">
            <v>D 32/125 KPE nyeregidom</v>
          </cell>
          <cell r="C6089">
            <v>692</v>
          </cell>
          <cell r="D6089" t="str">
            <v>HUF</v>
          </cell>
          <cell r="E6089">
            <v>0.05</v>
          </cell>
          <cell r="F6089">
            <v>1</v>
          </cell>
          <cell r="G6089">
            <v>176</v>
          </cell>
          <cell r="H6089" t="str">
            <v>db</v>
          </cell>
        </row>
        <row r="6090">
          <cell r="A6090" t="str">
            <v>SBN212</v>
          </cell>
          <cell r="B6090" t="str">
            <v>D 32/200 KPE nyeregidom</v>
          </cell>
          <cell r="C6090">
            <v>692</v>
          </cell>
          <cell r="D6090" t="str">
            <v>HUF</v>
          </cell>
          <cell r="E6090">
            <v>0.05</v>
          </cell>
          <cell r="F6090">
            <v>1</v>
          </cell>
          <cell r="G6090">
            <v>0</v>
          </cell>
          <cell r="H6090" t="str">
            <v>db</v>
          </cell>
        </row>
        <row r="6091">
          <cell r="A6091" t="str">
            <v>SBN307</v>
          </cell>
          <cell r="B6091" t="str">
            <v>D 40/90 KPE nyeregidom</v>
          </cell>
          <cell r="E6091">
            <v>0.05</v>
          </cell>
          <cell r="F6091">
            <v>1</v>
          </cell>
          <cell r="G6091">
            <v>183.2</v>
          </cell>
          <cell r="H6091" t="str">
            <v>db</v>
          </cell>
        </row>
        <row r="6092">
          <cell r="A6092" t="str">
            <v>SBG2012</v>
          </cell>
          <cell r="B6092" t="str">
            <v>PE ÁGIDOM 45 200/125</v>
          </cell>
          <cell r="E6092">
            <v>0.05</v>
          </cell>
          <cell r="F6092">
            <v>1</v>
          </cell>
          <cell r="G6092">
            <v>0</v>
          </cell>
          <cell r="H6092" t="str">
            <v>db</v>
          </cell>
        </row>
        <row r="6093">
          <cell r="A6093" t="str">
            <v>SBG2525</v>
          </cell>
          <cell r="B6093" t="str">
            <v>PE ÁGIDOM 45 250/250</v>
          </cell>
          <cell r="E6093">
            <v>0.05</v>
          </cell>
          <cell r="F6093">
            <v>1</v>
          </cell>
          <cell r="G6093">
            <v>0</v>
          </cell>
          <cell r="H6093" t="str">
            <v>db</v>
          </cell>
        </row>
        <row r="6094">
          <cell r="A6094" t="str">
            <v>SBGF090</v>
          </cell>
          <cell r="B6094" t="str">
            <v>KPE tokos 30° iv D90</v>
          </cell>
          <cell r="E6094">
            <v>0.05</v>
          </cell>
          <cell r="F6094">
            <v>1</v>
          </cell>
          <cell r="G6094">
            <v>0</v>
          </cell>
          <cell r="H6094" t="str">
            <v>db</v>
          </cell>
        </row>
        <row r="6095">
          <cell r="A6095" t="str">
            <v>SBGF2501</v>
          </cell>
          <cell r="B6095" t="str">
            <v>KPE tokos 30° iv D250</v>
          </cell>
          <cell r="E6095">
            <v>0.05</v>
          </cell>
          <cell r="F6095">
            <v>1</v>
          </cell>
          <cell r="G6095">
            <v>0</v>
          </cell>
          <cell r="H6095" t="str">
            <v>db</v>
          </cell>
        </row>
        <row r="6096">
          <cell r="A6096" t="str">
            <v>SBI4063</v>
          </cell>
          <cell r="B6096" t="str">
            <v>D 63 KPE tokos 45°könyök</v>
          </cell>
          <cell r="C6096">
            <v>2644</v>
          </cell>
          <cell r="D6096" t="str">
            <v>HUF</v>
          </cell>
          <cell r="E6096">
            <v>0.05</v>
          </cell>
          <cell r="F6096">
            <v>1</v>
          </cell>
          <cell r="G6096">
            <v>632</v>
          </cell>
          <cell r="H6096" t="str">
            <v>db</v>
          </cell>
        </row>
        <row r="6097">
          <cell r="A6097" t="str">
            <v>SBJ002</v>
          </cell>
          <cell r="B6097" t="str">
            <v>Jelzőszalag szennyvíz nyomóvezeték</v>
          </cell>
          <cell r="E6097">
            <v>0.05</v>
          </cell>
          <cell r="F6097">
            <v>1</v>
          </cell>
          <cell r="G6097">
            <v>10</v>
          </cell>
          <cell r="H6097" t="str">
            <v>fm</v>
          </cell>
        </row>
        <row r="6098">
          <cell r="A6098" t="str">
            <v>SBK050</v>
          </cell>
          <cell r="B6098" t="str">
            <v>D 50 KPE tokos 90°könyök</v>
          </cell>
          <cell r="C6098">
            <v>1823</v>
          </cell>
          <cell r="D6098" t="str">
            <v>HUF</v>
          </cell>
          <cell r="E6098">
            <v>0.05</v>
          </cell>
          <cell r="F6098">
            <v>1</v>
          </cell>
          <cell r="G6098">
            <v>472</v>
          </cell>
          <cell r="H6098" t="str">
            <v>db</v>
          </cell>
        </row>
        <row r="6099">
          <cell r="A6099" t="str">
            <v>SBK090</v>
          </cell>
          <cell r="B6099" t="str">
            <v>D 90 KPE tokos 90°könyök</v>
          </cell>
          <cell r="C6099">
            <v>5600</v>
          </cell>
          <cell r="D6099" t="str">
            <v>HUF</v>
          </cell>
          <cell r="E6099">
            <v>0.05</v>
          </cell>
          <cell r="F6099">
            <v>1</v>
          </cell>
          <cell r="G6099">
            <v>1352</v>
          </cell>
          <cell r="H6099" t="str">
            <v>db</v>
          </cell>
        </row>
        <row r="6100">
          <cell r="A6100" t="str">
            <v>SBN010</v>
          </cell>
          <cell r="B6100" t="str">
            <v>D 20/160 KPE nyeregidom</v>
          </cell>
          <cell r="C6100">
            <v>590</v>
          </cell>
          <cell r="D6100" t="str">
            <v>HUF</v>
          </cell>
          <cell r="E6100">
            <v>0.05</v>
          </cell>
          <cell r="F6100">
            <v>1</v>
          </cell>
          <cell r="G6100">
            <v>160</v>
          </cell>
          <cell r="H6100" t="str">
            <v>db</v>
          </cell>
        </row>
        <row r="6101">
          <cell r="A6101" t="str">
            <v>SBN106</v>
          </cell>
          <cell r="B6101" t="str">
            <v>D 25/75 KPE nyeregidom</v>
          </cell>
          <cell r="E6101">
            <v>0.05</v>
          </cell>
          <cell r="F6101">
            <v>1</v>
          </cell>
          <cell r="G6101">
            <v>160</v>
          </cell>
          <cell r="H6101" t="str">
            <v>db</v>
          </cell>
        </row>
        <row r="6102">
          <cell r="A6102" t="str">
            <v>SBN1095</v>
          </cell>
          <cell r="B6102" t="str">
            <v>D 25/140 KPE nyeregidom</v>
          </cell>
          <cell r="E6102">
            <v>0.05</v>
          </cell>
          <cell r="F6102">
            <v>1</v>
          </cell>
          <cell r="G6102">
            <v>192</v>
          </cell>
          <cell r="H6102" t="str">
            <v>db</v>
          </cell>
        </row>
        <row r="6103">
          <cell r="A6103" t="str">
            <v>SBN205</v>
          </cell>
          <cell r="B6103" t="str">
            <v>D 32/63 KPE nyeregidom</v>
          </cell>
          <cell r="C6103">
            <v>692</v>
          </cell>
          <cell r="D6103" t="str">
            <v>HUF</v>
          </cell>
          <cell r="E6103">
            <v>0.05</v>
          </cell>
          <cell r="F6103">
            <v>1</v>
          </cell>
          <cell r="G6103">
            <v>176</v>
          </cell>
          <cell r="H6103" t="str">
            <v>db</v>
          </cell>
        </row>
        <row r="6104">
          <cell r="A6104" t="str">
            <v>SBN214</v>
          </cell>
          <cell r="B6104" t="str">
            <v>D 32/250 KPE nyeregidom</v>
          </cell>
          <cell r="C6104">
            <v>692</v>
          </cell>
          <cell r="D6104" t="str">
            <v>HUF</v>
          </cell>
          <cell r="E6104">
            <v>0.05</v>
          </cell>
          <cell r="F6104">
            <v>1</v>
          </cell>
          <cell r="G6104">
            <v>176</v>
          </cell>
          <cell r="H6104" t="str">
            <v>db</v>
          </cell>
        </row>
        <row r="6105">
          <cell r="A6105" t="str">
            <v>SBN306</v>
          </cell>
          <cell r="B6105" t="str">
            <v>D 40/75 KPE nyeregidom</v>
          </cell>
          <cell r="E6105">
            <v>0.05</v>
          </cell>
          <cell r="F6105">
            <v>1</v>
          </cell>
          <cell r="G6105">
            <v>0</v>
          </cell>
          <cell r="H6105" t="str">
            <v>db</v>
          </cell>
        </row>
        <row r="6106">
          <cell r="A6106" t="str">
            <v>SBN3095</v>
          </cell>
          <cell r="B6106" t="str">
            <v>D 40/140 KPE nyeregidom</v>
          </cell>
          <cell r="E6106">
            <v>0.05</v>
          </cell>
          <cell r="F6106">
            <v>1</v>
          </cell>
          <cell r="G6106">
            <v>406</v>
          </cell>
          <cell r="H6106" t="str">
            <v>db</v>
          </cell>
        </row>
        <row r="6107">
          <cell r="A6107" t="str">
            <v>SBN310</v>
          </cell>
          <cell r="B6107" t="str">
            <v>D 40/160 KPE nyeregidom</v>
          </cell>
          <cell r="E6107">
            <v>0.05</v>
          </cell>
          <cell r="F6107">
            <v>1</v>
          </cell>
          <cell r="G6107">
            <v>232</v>
          </cell>
          <cell r="H6107" t="str">
            <v>db</v>
          </cell>
        </row>
        <row r="6108">
          <cell r="A6108" t="str">
            <v>SBN507</v>
          </cell>
          <cell r="B6108" t="str">
            <v>D 63/90 KPE nyeregidom</v>
          </cell>
          <cell r="C6108">
            <v>1306</v>
          </cell>
          <cell r="D6108" t="str">
            <v>HUF</v>
          </cell>
          <cell r="E6108">
            <v>0.05</v>
          </cell>
          <cell r="F6108">
            <v>1</v>
          </cell>
          <cell r="G6108">
            <v>293.60000000000002</v>
          </cell>
          <cell r="H6108" t="str">
            <v>db</v>
          </cell>
        </row>
        <row r="6109">
          <cell r="A6109" t="str">
            <v>SBN513</v>
          </cell>
          <cell r="B6109" t="str">
            <v>D 63/225 KPE nyeregidom</v>
          </cell>
          <cell r="E6109">
            <v>0.05</v>
          </cell>
          <cell r="F6109">
            <v>1</v>
          </cell>
          <cell r="G6109">
            <v>376</v>
          </cell>
          <cell r="H6109" t="str">
            <v>db</v>
          </cell>
        </row>
        <row r="6110">
          <cell r="A6110" t="str">
            <v>SBN514</v>
          </cell>
          <cell r="B6110" t="str">
            <v>D 63/250 KPE nyeregidom</v>
          </cell>
          <cell r="C6110">
            <v>1306</v>
          </cell>
          <cell r="D6110" t="str">
            <v>HUF</v>
          </cell>
          <cell r="E6110">
            <v>0.05</v>
          </cell>
          <cell r="F6110">
            <v>1</v>
          </cell>
          <cell r="G6110">
            <v>376</v>
          </cell>
          <cell r="H6110" t="str">
            <v>db</v>
          </cell>
        </row>
        <row r="6111">
          <cell r="A6111" t="str">
            <v>SBN6095</v>
          </cell>
          <cell r="B6111" t="str">
            <v>D 75/140 KPE tokos nyeregidom</v>
          </cell>
          <cell r="E6111">
            <v>0.05</v>
          </cell>
          <cell r="F6111">
            <v>1</v>
          </cell>
          <cell r="G6111">
            <v>1380</v>
          </cell>
          <cell r="H6111" t="str">
            <v>db</v>
          </cell>
        </row>
        <row r="6112">
          <cell r="A6112" t="str">
            <v>SBN710</v>
          </cell>
          <cell r="B6112" t="str">
            <v>D 90/160 KPE tokos nyeregidom</v>
          </cell>
          <cell r="C6112">
            <v>3497</v>
          </cell>
          <cell r="D6112" t="str">
            <v>HUF</v>
          </cell>
          <cell r="E6112">
            <v>0.05</v>
          </cell>
          <cell r="F6112">
            <v>1</v>
          </cell>
          <cell r="G6112">
            <v>792</v>
          </cell>
          <cell r="H6112" t="str">
            <v>db</v>
          </cell>
        </row>
        <row r="6113">
          <cell r="A6113" t="str">
            <v>SBN715</v>
          </cell>
          <cell r="B6113" t="str">
            <v>D 90/315 KPE tokos nyeregidom</v>
          </cell>
          <cell r="C6113">
            <v>3497</v>
          </cell>
          <cell r="D6113" t="str">
            <v>HUF</v>
          </cell>
          <cell r="E6113">
            <v>0.05</v>
          </cell>
          <cell r="F6113">
            <v>1</v>
          </cell>
          <cell r="G6113">
            <v>792</v>
          </cell>
          <cell r="H6113" t="str">
            <v>db</v>
          </cell>
        </row>
        <row r="6114">
          <cell r="A6114" t="str">
            <v>SBNP710</v>
          </cell>
          <cell r="B6114" t="str">
            <v>D  90/160 KPE nyeregidom PE100</v>
          </cell>
          <cell r="E6114">
            <v>0.05</v>
          </cell>
          <cell r="F6114">
            <v>1</v>
          </cell>
          <cell r="G6114">
            <v>0</v>
          </cell>
          <cell r="H6114" t="str">
            <v>db</v>
          </cell>
        </row>
        <row r="6115">
          <cell r="A6115" t="str">
            <v>SBNP716</v>
          </cell>
          <cell r="B6115" t="str">
            <v>D  90/400 KPE nyeregidom PE100</v>
          </cell>
          <cell r="E6115">
            <v>0.05</v>
          </cell>
          <cell r="F6115">
            <v>1</v>
          </cell>
          <cell r="G6115">
            <v>0</v>
          </cell>
          <cell r="H6115" t="str">
            <v>db</v>
          </cell>
        </row>
        <row r="6116">
          <cell r="A6116" t="str">
            <v>SBNP810</v>
          </cell>
          <cell r="B6116" t="str">
            <v>D 110/160 KPE nyeregidom PE100</v>
          </cell>
          <cell r="E6116">
            <v>0.05</v>
          </cell>
          <cell r="F6116">
            <v>1</v>
          </cell>
          <cell r="G6116">
            <v>0</v>
          </cell>
          <cell r="H6116" t="str">
            <v>db</v>
          </cell>
        </row>
        <row r="6117">
          <cell r="A6117" t="str">
            <v>SBNP814</v>
          </cell>
          <cell r="B6117" t="str">
            <v>D 110/250 KPE nyeregidom PE100</v>
          </cell>
          <cell r="E6117">
            <v>0.05</v>
          </cell>
          <cell r="F6117">
            <v>1</v>
          </cell>
          <cell r="G6117">
            <v>1344</v>
          </cell>
          <cell r="H6117" t="str">
            <v>db</v>
          </cell>
        </row>
        <row r="6118">
          <cell r="A6118" t="str">
            <v>SBNP815</v>
          </cell>
          <cell r="B6118" t="str">
            <v>D 110/315 KPE nyeregidom PE100</v>
          </cell>
          <cell r="E6118">
            <v>0.05</v>
          </cell>
          <cell r="F6118">
            <v>1</v>
          </cell>
          <cell r="G6118">
            <v>0</v>
          </cell>
          <cell r="H6118" t="str">
            <v>db</v>
          </cell>
        </row>
        <row r="6119">
          <cell r="A6119" t="str">
            <v>SBPAK20</v>
          </cell>
          <cell r="B6119" t="str">
            <v>PP Adapter KM D20X1/2"</v>
          </cell>
          <cell r="E6119">
            <v>0.05</v>
          </cell>
          <cell r="F6119">
            <v>1</v>
          </cell>
          <cell r="G6119">
            <v>0</v>
          </cell>
          <cell r="H6119" t="str">
            <v>db</v>
          </cell>
        </row>
        <row r="6120">
          <cell r="A6120" t="str">
            <v>SBPEZ07511</v>
          </cell>
          <cell r="B6120" t="str">
            <v>E,FITT ö,kötő D75 SDR11 PP</v>
          </cell>
          <cell r="E6120">
            <v>0.05</v>
          </cell>
          <cell r="F6120">
            <v>1</v>
          </cell>
          <cell r="G6120">
            <v>9949</v>
          </cell>
          <cell r="H6120" t="str">
            <v>db</v>
          </cell>
        </row>
        <row r="6121">
          <cell r="A6121" t="str">
            <v>SBPF082</v>
          </cell>
          <cell r="B6121" t="str">
            <v>D 110 PP 45°könyök tokos</v>
          </cell>
          <cell r="E6121">
            <v>0.05</v>
          </cell>
          <cell r="F6121">
            <v>1</v>
          </cell>
          <cell r="G6121">
            <v>5493</v>
          </cell>
          <cell r="H6121" t="str">
            <v>db</v>
          </cell>
        </row>
        <row r="6122">
          <cell r="A6122" t="str">
            <v>SBPH090</v>
          </cell>
          <cell r="B6122" t="str">
            <v>D 90 PP P6 hegtoldat</v>
          </cell>
          <cell r="E6122">
            <v>0.05</v>
          </cell>
          <cell r="F6122">
            <v>1</v>
          </cell>
          <cell r="G6122">
            <v>1642</v>
          </cell>
          <cell r="H6122" t="str">
            <v>db</v>
          </cell>
        </row>
        <row r="6123">
          <cell r="A6123" t="str">
            <v>SBPH16011</v>
          </cell>
          <cell r="B6123" t="str">
            <v>D160 PP P10  hegtoldat</v>
          </cell>
          <cell r="E6123">
            <v>0.05</v>
          </cell>
          <cell r="F6123">
            <v>1</v>
          </cell>
          <cell r="G6123">
            <v>4092.8</v>
          </cell>
          <cell r="H6123" t="str">
            <v>db</v>
          </cell>
        </row>
        <row r="6124">
          <cell r="A6124" t="str">
            <v>SBPH20011</v>
          </cell>
          <cell r="B6124" t="str">
            <v>D200 PP P10  hegtoldat</v>
          </cell>
          <cell r="E6124">
            <v>0.05</v>
          </cell>
          <cell r="F6124">
            <v>1</v>
          </cell>
          <cell r="G6124">
            <v>6748</v>
          </cell>
          <cell r="H6124" t="str">
            <v>db</v>
          </cell>
        </row>
        <row r="6125">
          <cell r="A6125" t="str">
            <v>SBPK16011</v>
          </cell>
          <cell r="B6125" t="str">
            <v>D160 PP P10 90' könyök</v>
          </cell>
          <cell r="E6125">
            <v>0.05</v>
          </cell>
          <cell r="F6125">
            <v>1</v>
          </cell>
          <cell r="G6125">
            <v>10534</v>
          </cell>
          <cell r="H6125" t="str">
            <v>db</v>
          </cell>
        </row>
        <row r="6126">
          <cell r="A6126" t="str">
            <v>SBPN07520</v>
          </cell>
          <cell r="B6126" t="str">
            <v>PP tokos nyeregidom 75/20</v>
          </cell>
          <cell r="E6126">
            <v>0.05</v>
          </cell>
          <cell r="F6126">
            <v>1</v>
          </cell>
          <cell r="G6126">
            <v>532</v>
          </cell>
          <cell r="H6126" t="str">
            <v>db</v>
          </cell>
        </row>
        <row r="6127">
          <cell r="A6127" t="str">
            <v>SBPN11025</v>
          </cell>
          <cell r="B6127" t="str">
            <v>PP tokos nyeregidom 110/25</v>
          </cell>
          <cell r="E6127">
            <v>0.05</v>
          </cell>
          <cell r="F6127">
            <v>1</v>
          </cell>
          <cell r="G6127">
            <v>532</v>
          </cell>
          <cell r="H6127" t="str">
            <v>db</v>
          </cell>
        </row>
        <row r="6128">
          <cell r="A6128" t="str">
            <v>SBPS032025</v>
          </cell>
          <cell r="B6128" t="str">
            <v>D 32/25 PP szűkítő hosszú P10</v>
          </cell>
          <cell r="E6128">
            <v>0.05</v>
          </cell>
          <cell r="F6128">
            <v>1</v>
          </cell>
          <cell r="G6128">
            <v>405</v>
          </cell>
          <cell r="H6128" t="str">
            <v>db</v>
          </cell>
        </row>
        <row r="6129">
          <cell r="A6129" t="str">
            <v>SBPS2520</v>
          </cell>
          <cell r="B6129" t="str">
            <v>D 250/200 PP szűkítő hos szú P10</v>
          </cell>
          <cell r="E6129">
            <v>0.05</v>
          </cell>
          <cell r="F6129">
            <v>1</v>
          </cell>
          <cell r="G6129">
            <v>21146</v>
          </cell>
          <cell r="H6129" t="str">
            <v>db</v>
          </cell>
        </row>
        <row r="6130">
          <cell r="A6130" t="str">
            <v>SBPST0906</v>
          </cell>
          <cell r="B6130" t="str">
            <v>D 90/63 PP tokos szűkítő</v>
          </cell>
          <cell r="E6130">
            <v>0.05</v>
          </cell>
          <cell r="F6130">
            <v>1</v>
          </cell>
          <cell r="G6130">
            <v>2014</v>
          </cell>
          <cell r="H6130" t="str">
            <v>db</v>
          </cell>
        </row>
        <row r="6131">
          <cell r="A6131" t="str">
            <v>SBS025020</v>
          </cell>
          <cell r="B6131" t="str">
            <v>D 25/20 KPE tokos szűkítő</v>
          </cell>
          <cell r="E6131">
            <v>0.05</v>
          </cell>
          <cell r="F6131">
            <v>1</v>
          </cell>
          <cell r="G6131">
            <v>88</v>
          </cell>
          <cell r="H6131" t="str">
            <v>db</v>
          </cell>
        </row>
        <row r="6132">
          <cell r="A6132" t="str">
            <v>SBS040020</v>
          </cell>
          <cell r="B6132" t="str">
            <v>D 40/20 KPE tokos szűkítő</v>
          </cell>
          <cell r="C6132">
            <v>518</v>
          </cell>
          <cell r="D6132" t="str">
            <v>HUF</v>
          </cell>
          <cell r="E6132">
            <v>0.05</v>
          </cell>
          <cell r="F6132">
            <v>1</v>
          </cell>
          <cell r="G6132">
            <v>136</v>
          </cell>
          <cell r="H6132" t="str">
            <v>db</v>
          </cell>
        </row>
        <row r="6133">
          <cell r="A6133" t="str">
            <v>SBS040032</v>
          </cell>
          <cell r="B6133" t="str">
            <v>D 40/32 KPE tokos szűkítő</v>
          </cell>
          <cell r="C6133">
            <v>535</v>
          </cell>
          <cell r="D6133" t="str">
            <v>HUF</v>
          </cell>
          <cell r="E6133">
            <v>0.05</v>
          </cell>
          <cell r="F6133">
            <v>1</v>
          </cell>
          <cell r="G6133">
            <v>136</v>
          </cell>
          <cell r="H6133" t="str">
            <v>db</v>
          </cell>
        </row>
        <row r="6134">
          <cell r="A6134" t="str">
            <v>SBS075032</v>
          </cell>
          <cell r="B6134" t="str">
            <v>D 75/32 KPE tokos szűkítő</v>
          </cell>
          <cell r="E6134">
            <v>0.05</v>
          </cell>
          <cell r="F6134">
            <v>1</v>
          </cell>
          <cell r="G6134">
            <v>392</v>
          </cell>
          <cell r="H6134" t="str">
            <v>db</v>
          </cell>
        </row>
        <row r="6135">
          <cell r="A6135" t="str">
            <v>SBS075063</v>
          </cell>
          <cell r="B6135" t="str">
            <v>D 75/63 KPE tokos szűkítő</v>
          </cell>
          <cell r="C6135">
            <v>1556</v>
          </cell>
          <cell r="D6135" t="str">
            <v>HUF</v>
          </cell>
          <cell r="E6135">
            <v>0.05</v>
          </cell>
          <cell r="F6135">
            <v>1</v>
          </cell>
          <cell r="G6135">
            <v>433</v>
          </cell>
          <cell r="H6135" t="str">
            <v>db</v>
          </cell>
        </row>
        <row r="6136">
          <cell r="A6136" t="str">
            <v>SBT020</v>
          </cell>
          <cell r="B6136" t="str">
            <v>D 20 KPE tokos T idom</v>
          </cell>
          <cell r="C6136">
            <v>418</v>
          </cell>
          <cell r="D6136" t="str">
            <v>HUF</v>
          </cell>
          <cell r="E6136">
            <v>0.05</v>
          </cell>
          <cell r="F6136">
            <v>1</v>
          </cell>
          <cell r="G6136">
            <v>86</v>
          </cell>
          <cell r="H6136" t="str">
            <v>db</v>
          </cell>
        </row>
        <row r="6137">
          <cell r="A6137" t="str">
            <v>SBT032025</v>
          </cell>
          <cell r="B6137" t="str">
            <v>D 32/25 KPE tokos diff, T idom</v>
          </cell>
          <cell r="C6137">
            <v>535</v>
          </cell>
          <cell r="D6137" t="str">
            <v>HUF</v>
          </cell>
          <cell r="E6137">
            <v>0.05</v>
          </cell>
          <cell r="F6137">
            <v>1</v>
          </cell>
          <cell r="G6137">
            <v>140</v>
          </cell>
          <cell r="H6137" t="str">
            <v>db</v>
          </cell>
        </row>
        <row r="6138">
          <cell r="A6138" t="str">
            <v>SBT040020</v>
          </cell>
          <cell r="B6138" t="str">
            <v>D 40/20 KPE tokos T idom</v>
          </cell>
          <cell r="C6138">
            <v>849</v>
          </cell>
          <cell r="D6138" t="str">
            <v>HUF</v>
          </cell>
          <cell r="E6138">
            <v>0.05</v>
          </cell>
          <cell r="F6138">
            <v>1</v>
          </cell>
          <cell r="G6138">
            <v>228</v>
          </cell>
          <cell r="H6138" t="str">
            <v>db</v>
          </cell>
        </row>
        <row r="6139">
          <cell r="A6139" t="str">
            <v>SBT040032</v>
          </cell>
          <cell r="B6139" t="str">
            <v>D 40/32 KPE tokos T idom</v>
          </cell>
          <cell r="C6139">
            <v>884</v>
          </cell>
          <cell r="D6139" t="str">
            <v>HUF</v>
          </cell>
          <cell r="E6139">
            <v>0.05</v>
          </cell>
          <cell r="F6139">
            <v>1</v>
          </cell>
          <cell r="G6139">
            <v>228</v>
          </cell>
          <cell r="H6139" t="str">
            <v>db</v>
          </cell>
        </row>
        <row r="6140">
          <cell r="A6140" t="str">
            <v>SBT050</v>
          </cell>
          <cell r="B6140" t="str">
            <v>D 50 KPE tokos T idom</v>
          </cell>
          <cell r="C6140">
            <v>1870</v>
          </cell>
          <cell r="D6140" t="str">
            <v>HUF</v>
          </cell>
          <cell r="E6140">
            <v>0.05</v>
          </cell>
          <cell r="F6140">
            <v>1</v>
          </cell>
          <cell r="G6140">
            <v>480</v>
          </cell>
          <cell r="H6140" t="str">
            <v>db</v>
          </cell>
        </row>
        <row r="6141">
          <cell r="A6141" t="str">
            <v>SBT063</v>
          </cell>
          <cell r="B6141" t="str">
            <v>D 63 KPE tokos T idom</v>
          </cell>
          <cell r="C6141">
            <v>3368</v>
          </cell>
          <cell r="D6141" t="str">
            <v>HUF</v>
          </cell>
          <cell r="E6141">
            <v>0.05</v>
          </cell>
          <cell r="F6141">
            <v>1</v>
          </cell>
          <cell r="G6141">
            <v>798.4</v>
          </cell>
          <cell r="H6141" t="str">
            <v>db</v>
          </cell>
        </row>
        <row r="6142">
          <cell r="A6142" t="str">
            <v>SBT090032</v>
          </cell>
          <cell r="B6142" t="str">
            <v>D 90/32 KPE tokos  T idom</v>
          </cell>
          <cell r="C6142">
            <v>3623</v>
          </cell>
          <cell r="D6142" t="str">
            <v>HUF</v>
          </cell>
          <cell r="E6142">
            <v>0.05</v>
          </cell>
          <cell r="F6142">
            <v>1</v>
          </cell>
          <cell r="G6142">
            <v>1008</v>
          </cell>
          <cell r="H6142" t="str">
            <v>db</v>
          </cell>
        </row>
        <row r="6143">
          <cell r="A6143" t="str">
            <v>SBT110063</v>
          </cell>
          <cell r="B6143" t="str">
            <v>D 110/63 KPE tokos T idom</v>
          </cell>
          <cell r="C6143">
            <v>10301</v>
          </cell>
          <cell r="D6143" t="str">
            <v>HUF</v>
          </cell>
          <cell r="E6143">
            <v>0.05</v>
          </cell>
          <cell r="F6143">
            <v>1</v>
          </cell>
          <cell r="G6143">
            <v>2288</v>
          </cell>
          <cell r="H6143" t="str">
            <v>db</v>
          </cell>
        </row>
        <row r="6144">
          <cell r="A6144" t="str">
            <v>SBTSZ32</v>
          </cell>
          <cell r="B6144" t="str">
            <v>32-es MGS geotermikus szondafej</v>
          </cell>
          <cell r="E6144">
            <v>0.05</v>
          </cell>
          <cell r="F6144">
            <v>1</v>
          </cell>
          <cell r="G6144">
            <v>2950</v>
          </cell>
          <cell r="H6144" t="str">
            <v>db</v>
          </cell>
        </row>
        <row r="6145">
          <cell r="A6145" t="str">
            <v>SBX022</v>
          </cell>
          <cell r="B6145" t="str">
            <v>D20/1/2horg.men.acélösszekötő</v>
          </cell>
          <cell r="C6145">
            <v>2711</v>
          </cell>
          <cell r="D6145" t="str">
            <v>HUF</v>
          </cell>
          <cell r="E6145">
            <v>0.05</v>
          </cell>
          <cell r="F6145">
            <v>1</v>
          </cell>
          <cell r="G6145">
            <v>624</v>
          </cell>
          <cell r="H6145" t="str">
            <v>db</v>
          </cell>
        </row>
        <row r="6146">
          <cell r="A6146" t="str">
            <v>SBX0251</v>
          </cell>
          <cell r="B6146" t="str">
            <v>D25/3/4horg,men,acélösszekötő</v>
          </cell>
          <cell r="C6146">
            <v>2263</v>
          </cell>
          <cell r="D6146" t="str">
            <v>HUF</v>
          </cell>
          <cell r="E6146">
            <v>0.05</v>
          </cell>
          <cell r="F6146">
            <v>1</v>
          </cell>
          <cell r="G6146">
            <v>712</v>
          </cell>
          <cell r="H6146" t="str">
            <v>db</v>
          </cell>
        </row>
        <row r="6147">
          <cell r="A6147" t="str">
            <v>SBX0321</v>
          </cell>
          <cell r="B6147" t="str">
            <v>D32/1'horg,men,acélösszekötő</v>
          </cell>
          <cell r="C6147">
            <v>2594</v>
          </cell>
          <cell r="D6147" t="str">
            <v>HUF</v>
          </cell>
          <cell r="E6147">
            <v>0.05</v>
          </cell>
          <cell r="F6147">
            <v>1</v>
          </cell>
          <cell r="G6147">
            <v>1080</v>
          </cell>
          <cell r="H6147" t="str">
            <v>db</v>
          </cell>
        </row>
        <row r="6148">
          <cell r="A6148" t="str">
            <v>SBX0501</v>
          </cell>
          <cell r="B6148" t="str">
            <v>D50/6/4horg,men,acélösszekötő</v>
          </cell>
          <cell r="C6148">
            <v>6504</v>
          </cell>
          <cell r="D6148" t="str">
            <v>HUF</v>
          </cell>
          <cell r="E6148">
            <v>0.05</v>
          </cell>
          <cell r="F6148">
            <v>1</v>
          </cell>
          <cell r="G6148">
            <v>2708</v>
          </cell>
          <cell r="H6148" t="str">
            <v>db</v>
          </cell>
        </row>
        <row r="6149">
          <cell r="A6149" t="str">
            <v>SBXL050</v>
          </cell>
          <cell r="B6149" t="str">
            <v>ACÉL LAZAKARIMA D50</v>
          </cell>
          <cell r="E6149">
            <v>0.05</v>
          </cell>
          <cell r="F6149">
            <v>1</v>
          </cell>
          <cell r="G6149">
            <v>803</v>
          </cell>
          <cell r="H6149" t="str">
            <v>db</v>
          </cell>
        </row>
        <row r="6150">
          <cell r="A6150" t="str">
            <v>SBXL160</v>
          </cell>
          <cell r="B6150" t="str">
            <v>ACÉL LAZAKARIMA D160</v>
          </cell>
          <cell r="E6150">
            <v>0.05</v>
          </cell>
          <cell r="F6150">
            <v>1</v>
          </cell>
          <cell r="G6150">
            <v>5262</v>
          </cell>
          <cell r="H6150" t="str">
            <v>db</v>
          </cell>
        </row>
        <row r="6151">
          <cell r="A6151" t="str">
            <v>SBZ025</v>
          </cell>
          <cell r="B6151" t="str">
            <v>D 25 KPE tokos összekötő</v>
          </cell>
          <cell r="C6151">
            <v>272</v>
          </cell>
          <cell r="D6151" t="str">
            <v>HUF</v>
          </cell>
          <cell r="E6151">
            <v>0.05</v>
          </cell>
          <cell r="F6151">
            <v>1</v>
          </cell>
          <cell r="G6151">
            <v>76</v>
          </cell>
          <cell r="H6151" t="str">
            <v>db</v>
          </cell>
        </row>
        <row r="6152">
          <cell r="A6152" t="str">
            <v>SBZ110V</v>
          </cell>
          <cell r="B6152" t="str">
            <v>D 110 KPE tokos összekötő víz</v>
          </cell>
          <cell r="E6152">
            <v>0.05</v>
          </cell>
          <cell r="F6152">
            <v>1</v>
          </cell>
          <cell r="G6152">
            <v>0</v>
          </cell>
          <cell r="H6152" t="str">
            <v>db</v>
          </cell>
        </row>
        <row r="6153">
          <cell r="A6153" t="str">
            <v>SBZB063</v>
          </cell>
          <cell r="B6153" t="str">
            <v>D 63/2" KPE b.men. özzsekötő vízre</v>
          </cell>
          <cell r="E6153">
            <v>0.05</v>
          </cell>
          <cell r="F6153">
            <v>1</v>
          </cell>
          <cell r="G6153">
            <v>4144</v>
          </cell>
          <cell r="H6153" t="str">
            <v>db</v>
          </cell>
        </row>
        <row r="6154">
          <cell r="A6154" t="str">
            <v>SE063</v>
          </cell>
          <cell r="B6154" t="str">
            <v>D 63 TOLDÓBETÉT S5 474565</v>
          </cell>
          <cell r="E6154">
            <v>0.05</v>
          </cell>
          <cell r="F6154">
            <v>1</v>
          </cell>
          <cell r="G6154">
            <v>406.40146828500002</v>
          </cell>
          <cell r="H6154" t="str">
            <v>db</v>
          </cell>
        </row>
        <row r="6155">
          <cell r="A6155" t="str">
            <v>SFIX050</v>
          </cell>
          <cell r="B6155" t="str">
            <v>FIX,IDOM D50</v>
          </cell>
          <cell r="E6155">
            <v>0.05</v>
          </cell>
          <cell r="F6155">
            <v>1</v>
          </cell>
          <cell r="G6155">
            <v>346.54689999999999</v>
          </cell>
          <cell r="H6155" t="str">
            <v>db</v>
          </cell>
        </row>
        <row r="6156">
          <cell r="A6156" t="str">
            <v>SFIX056</v>
          </cell>
          <cell r="B6156" t="str">
            <v>FIX,IDOM D56</v>
          </cell>
          <cell r="E6156">
            <v>0.05</v>
          </cell>
          <cell r="F6156">
            <v>1</v>
          </cell>
          <cell r="G6156">
            <v>348.37290000000002</v>
          </cell>
          <cell r="H6156" t="str">
            <v>db</v>
          </cell>
        </row>
        <row r="6157">
          <cell r="A6157" t="str">
            <v>SFIX063</v>
          </cell>
          <cell r="B6157" t="str">
            <v>FIX,IDOM D63</v>
          </cell>
          <cell r="E6157">
            <v>0.05</v>
          </cell>
          <cell r="F6157">
            <v>1</v>
          </cell>
          <cell r="G6157">
            <v>353.63709999999998</v>
          </cell>
          <cell r="H6157" t="str">
            <v>db</v>
          </cell>
        </row>
        <row r="6158">
          <cell r="A6158" t="str">
            <v>SFIX075</v>
          </cell>
          <cell r="B6158" t="str">
            <v>FIX,IDOM D75</v>
          </cell>
          <cell r="E6158">
            <v>0.05</v>
          </cell>
          <cell r="F6158">
            <v>1</v>
          </cell>
          <cell r="G6158">
            <v>370.95490000000001</v>
          </cell>
          <cell r="H6158" t="str">
            <v>db</v>
          </cell>
        </row>
        <row r="6159">
          <cell r="A6159" t="str">
            <v>SFIX090</v>
          </cell>
          <cell r="B6159" t="str">
            <v>FIX,IDOM D90</v>
          </cell>
          <cell r="E6159">
            <v>0.05</v>
          </cell>
          <cell r="F6159">
            <v>1</v>
          </cell>
          <cell r="G6159">
            <v>418.3673</v>
          </cell>
          <cell r="H6159" t="str">
            <v>db</v>
          </cell>
        </row>
        <row r="6160">
          <cell r="A6160" t="str">
            <v>SFIX110</v>
          </cell>
          <cell r="B6160" t="str">
            <v>FIX,IDOM D110</v>
          </cell>
          <cell r="E6160">
            <v>0.05</v>
          </cell>
          <cell r="F6160">
            <v>1</v>
          </cell>
          <cell r="G6160">
            <v>465.0729</v>
          </cell>
          <cell r="H6160" t="str">
            <v>db</v>
          </cell>
        </row>
        <row r="6161">
          <cell r="A6161" t="str">
            <v>SGG593</v>
          </cell>
          <cell r="B6161" t="str">
            <v>Fitting gumigyűrű 701106593</v>
          </cell>
          <cell r="E6161">
            <v>0.05</v>
          </cell>
          <cell r="F6161">
            <v>1</v>
          </cell>
          <cell r="G6161">
            <v>318.77999999999997</v>
          </cell>
          <cell r="H6161" t="str">
            <v>db</v>
          </cell>
        </row>
        <row r="6162">
          <cell r="A6162" t="str">
            <v>SGG793</v>
          </cell>
          <cell r="B6162" t="str">
            <v>Fitting gumigyűrű 701106793</v>
          </cell>
          <cell r="E6162">
            <v>0.05</v>
          </cell>
          <cell r="F6162">
            <v>1</v>
          </cell>
          <cell r="G6162">
            <v>100</v>
          </cell>
          <cell r="H6162" t="str">
            <v>db</v>
          </cell>
        </row>
        <row r="6163">
          <cell r="A6163" t="str">
            <v>SGH03</v>
          </cell>
          <cell r="B6163" t="str">
            <v>D 50 GYŰRŰS HEGTOLDAT 225015</v>
          </cell>
          <cell r="E6163">
            <v>0.05</v>
          </cell>
          <cell r="F6163">
            <v>1</v>
          </cell>
          <cell r="G6163">
            <v>379.3904</v>
          </cell>
          <cell r="H6163" t="str">
            <v>db</v>
          </cell>
        </row>
        <row r="6164">
          <cell r="A6164" t="str">
            <v>SGH091</v>
          </cell>
          <cell r="B6164" t="str">
            <v>D 125 GYŰRŰS HEGTOLDAT 225027</v>
          </cell>
          <cell r="E6164">
            <v>0.05</v>
          </cell>
          <cell r="F6164">
            <v>1</v>
          </cell>
          <cell r="G6164">
            <v>807.35666828499996</v>
          </cell>
          <cell r="H6164" t="str">
            <v>db</v>
          </cell>
        </row>
        <row r="6165">
          <cell r="A6165" t="str">
            <v>SGH10</v>
          </cell>
          <cell r="B6165" t="str">
            <v>D 160 GYŰRŰS HEGTOLDAT 225023</v>
          </cell>
          <cell r="E6165">
            <v>0.05</v>
          </cell>
          <cell r="F6165">
            <v>1</v>
          </cell>
          <cell r="G6165">
            <v>910.33026828499999</v>
          </cell>
          <cell r="H6165" t="str">
            <v>db</v>
          </cell>
        </row>
        <row r="6166">
          <cell r="A6166" t="str">
            <v>SH20011</v>
          </cell>
          <cell r="B6166" t="str">
            <v>D200 HEGTOLDAT S5 474520</v>
          </cell>
          <cell r="E6166">
            <v>0.05</v>
          </cell>
          <cell r="F6166">
            <v>1</v>
          </cell>
          <cell r="G6166">
            <v>2562.8494682850001</v>
          </cell>
          <cell r="H6166" t="str">
            <v>db</v>
          </cell>
        </row>
        <row r="6167">
          <cell r="A6167" t="str">
            <v>SHP09017</v>
          </cell>
          <cell r="B6167" t="str">
            <v>D 90 HEGTOLDAT S8 485537 PE100</v>
          </cell>
          <cell r="C6167">
            <v>5039</v>
          </cell>
          <cell r="D6167" t="str">
            <v>HUF</v>
          </cell>
          <cell r="E6167">
            <v>0.05</v>
          </cell>
          <cell r="F6167">
            <v>1</v>
          </cell>
          <cell r="G6167">
            <v>653.73566004500003</v>
          </cell>
          <cell r="H6167" t="str">
            <v>db</v>
          </cell>
        </row>
        <row r="6168">
          <cell r="A6168" t="str">
            <v>SHP12511</v>
          </cell>
          <cell r="B6168" t="str">
            <v>D125 HEGTOLDAT S5 485529 PE100</v>
          </cell>
          <cell r="C6168">
            <v>7828</v>
          </cell>
          <cell r="D6168" t="str">
            <v>HUF</v>
          </cell>
          <cell r="E6168">
            <v>0.05</v>
          </cell>
          <cell r="F6168">
            <v>1</v>
          </cell>
          <cell r="G6168">
            <v>1286.658028285</v>
          </cell>
          <cell r="H6168" t="str">
            <v>db</v>
          </cell>
        </row>
        <row r="6169">
          <cell r="A6169" t="str">
            <v>SHP191</v>
          </cell>
          <cell r="B6169" t="str">
            <v>D20 HEGTOLDAT PE100 480152</v>
          </cell>
          <cell r="E6169">
            <v>0.05</v>
          </cell>
          <cell r="F6169">
            <v>1</v>
          </cell>
          <cell r="G6169">
            <v>174.24614771500001</v>
          </cell>
          <cell r="H6169" t="str">
            <v>db</v>
          </cell>
        </row>
        <row r="6170">
          <cell r="A6170" t="str">
            <v>SHP1931</v>
          </cell>
          <cell r="B6170" t="str">
            <v>D32 HEGTOLDAT PE100 480104</v>
          </cell>
          <cell r="E6170">
            <v>0.05</v>
          </cell>
          <cell r="F6170">
            <v>1</v>
          </cell>
          <cell r="G6170">
            <v>277.72972404500001</v>
          </cell>
          <cell r="H6170" t="str">
            <v>db</v>
          </cell>
        </row>
        <row r="6171">
          <cell r="A6171" t="str">
            <v>SHP196</v>
          </cell>
          <cell r="B6171" t="str">
            <v>D63 HEGTOLDAT PE100 480157</v>
          </cell>
          <cell r="E6171">
            <v>0.05</v>
          </cell>
          <cell r="F6171">
            <v>1</v>
          </cell>
          <cell r="G6171">
            <v>358.90844800000002</v>
          </cell>
          <cell r="H6171" t="str">
            <v>db</v>
          </cell>
        </row>
        <row r="6172">
          <cell r="A6172" t="str">
            <v>SHP22511</v>
          </cell>
          <cell r="B6172" t="str">
            <v>D225 HEGTOLDAT S5 485534 PE100</v>
          </cell>
          <cell r="C6172">
            <v>21740</v>
          </cell>
          <cell r="D6172" t="str">
            <v>HUF</v>
          </cell>
          <cell r="E6172">
            <v>0.05</v>
          </cell>
          <cell r="F6172">
            <v>1</v>
          </cell>
          <cell r="G6172">
            <v>3864.6015322849998</v>
          </cell>
          <cell r="H6172" t="str">
            <v>db</v>
          </cell>
        </row>
        <row r="6173">
          <cell r="A6173" t="str">
            <v>SK0807</v>
          </cell>
          <cell r="B6173" t="str">
            <v>D 88/72 karmantyú 100 mm</v>
          </cell>
          <cell r="E6173">
            <v>0.05</v>
          </cell>
          <cell r="F6173">
            <v>1</v>
          </cell>
          <cell r="G6173">
            <v>0</v>
          </cell>
          <cell r="H6173" t="str">
            <v>db</v>
          </cell>
        </row>
        <row r="6174">
          <cell r="A6174" t="str">
            <v>SLIFT160</v>
          </cell>
          <cell r="B6174" t="str">
            <v>PE LIFT  D160</v>
          </cell>
          <cell r="E6174">
            <v>0.05</v>
          </cell>
          <cell r="F6174">
            <v>1</v>
          </cell>
          <cell r="G6174">
            <v>0</v>
          </cell>
          <cell r="H6174" t="str">
            <v>db</v>
          </cell>
        </row>
        <row r="6175">
          <cell r="A6175" t="str">
            <v>SBN312</v>
          </cell>
          <cell r="B6175" t="str">
            <v>D 40/200 KPE nyeregidom</v>
          </cell>
          <cell r="E6175">
            <v>0.05</v>
          </cell>
          <cell r="F6175">
            <v>1</v>
          </cell>
          <cell r="G6175">
            <v>232</v>
          </cell>
          <cell r="H6175" t="str">
            <v>db</v>
          </cell>
        </row>
        <row r="6176">
          <cell r="A6176" t="str">
            <v>SBN406</v>
          </cell>
          <cell r="B6176" t="str">
            <v>D 50/75 KPE nyeregidom</v>
          </cell>
          <cell r="E6176">
            <v>0.05</v>
          </cell>
          <cell r="F6176">
            <v>1</v>
          </cell>
          <cell r="G6176">
            <v>312</v>
          </cell>
          <cell r="H6176" t="str">
            <v>db</v>
          </cell>
        </row>
        <row r="6177">
          <cell r="A6177" t="str">
            <v>SBN410</v>
          </cell>
          <cell r="B6177" t="str">
            <v>D 50/160 KPE nyeregidom</v>
          </cell>
          <cell r="E6177">
            <v>0.05</v>
          </cell>
          <cell r="F6177">
            <v>1</v>
          </cell>
          <cell r="G6177">
            <v>312</v>
          </cell>
          <cell r="H6177" t="str">
            <v>db</v>
          </cell>
        </row>
        <row r="6178">
          <cell r="A6178" t="str">
            <v>SBN4145</v>
          </cell>
          <cell r="B6178" t="str">
            <v>D 50/280 KPE nyeregidom</v>
          </cell>
          <cell r="E6178">
            <v>0.05</v>
          </cell>
          <cell r="F6178">
            <v>1</v>
          </cell>
          <cell r="G6178">
            <v>499</v>
          </cell>
          <cell r="H6178" t="str">
            <v>db</v>
          </cell>
        </row>
        <row r="6179">
          <cell r="A6179" t="str">
            <v>SBN5095</v>
          </cell>
          <cell r="B6179" t="str">
            <v>D 63/140 KPE nyeregidom</v>
          </cell>
          <cell r="E6179">
            <v>0.05</v>
          </cell>
          <cell r="F6179">
            <v>1</v>
          </cell>
          <cell r="G6179">
            <v>376</v>
          </cell>
          <cell r="H6179" t="str">
            <v>db</v>
          </cell>
        </row>
        <row r="6180">
          <cell r="A6180" t="str">
            <v>SBN510</v>
          </cell>
          <cell r="B6180" t="str">
            <v>D 63/160 KPE nyeregidom</v>
          </cell>
          <cell r="C6180">
            <v>1306</v>
          </cell>
          <cell r="D6180" t="str">
            <v>HUF</v>
          </cell>
          <cell r="E6180">
            <v>0.05</v>
          </cell>
          <cell r="F6180">
            <v>1</v>
          </cell>
          <cell r="G6180">
            <v>376</v>
          </cell>
          <cell r="H6180" t="str">
            <v>db</v>
          </cell>
        </row>
        <row r="6181">
          <cell r="A6181" t="str">
            <v>SBN512</v>
          </cell>
          <cell r="B6181" t="str">
            <v>D 63/200 KPE nyeregidom</v>
          </cell>
          <cell r="C6181">
            <v>1306</v>
          </cell>
          <cell r="D6181" t="str">
            <v>HUF</v>
          </cell>
          <cell r="E6181">
            <v>0.05</v>
          </cell>
          <cell r="F6181">
            <v>1</v>
          </cell>
          <cell r="G6181">
            <v>376</v>
          </cell>
          <cell r="H6181" t="str">
            <v>db</v>
          </cell>
        </row>
        <row r="6182">
          <cell r="A6182" t="str">
            <v>SBN708</v>
          </cell>
          <cell r="B6182" t="str">
            <v>D 90/110 KPE tokos nyeregidom</v>
          </cell>
          <cell r="E6182">
            <v>0.05</v>
          </cell>
          <cell r="F6182">
            <v>1</v>
          </cell>
          <cell r="G6182">
            <v>792</v>
          </cell>
          <cell r="H6182" t="str">
            <v>db</v>
          </cell>
        </row>
        <row r="6183">
          <cell r="A6183" t="str">
            <v>SBN714</v>
          </cell>
          <cell r="B6183" t="str">
            <v>D 90/250 KPE tokos nyeregidom</v>
          </cell>
          <cell r="C6183">
            <v>3497</v>
          </cell>
          <cell r="D6183" t="str">
            <v>HUF</v>
          </cell>
          <cell r="E6183">
            <v>0.05</v>
          </cell>
          <cell r="F6183">
            <v>1</v>
          </cell>
          <cell r="G6183">
            <v>792</v>
          </cell>
          <cell r="H6183" t="str">
            <v>db</v>
          </cell>
        </row>
        <row r="6184">
          <cell r="A6184" t="str">
            <v>SBN812</v>
          </cell>
          <cell r="B6184" t="str">
            <v>D 110/200 KPE nyeregidom</v>
          </cell>
          <cell r="C6184">
            <v>5746</v>
          </cell>
          <cell r="D6184" t="str">
            <v>HUF</v>
          </cell>
          <cell r="E6184">
            <v>0.05</v>
          </cell>
          <cell r="F6184">
            <v>1</v>
          </cell>
          <cell r="G6184">
            <v>1344</v>
          </cell>
          <cell r="H6184" t="str">
            <v>db</v>
          </cell>
        </row>
        <row r="6185">
          <cell r="A6185" t="str">
            <v>SBN816</v>
          </cell>
          <cell r="B6185" t="str">
            <v>D 110/355 KPE nyeregidom</v>
          </cell>
          <cell r="E6185">
            <v>0.05</v>
          </cell>
          <cell r="F6185">
            <v>1</v>
          </cell>
          <cell r="G6185">
            <v>0</v>
          </cell>
          <cell r="H6185" t="str">
            <v>db</v>
          </cell>
        </row>
        <row r="6186">
          <cell r="A6186" t="str">
            <v>SBPA063</v>
          </cell>
          <cell r="B6186" t="str">
            <v>PP Adapter BM tokos D63</v>
          </cell>
          <cell r="E6186">
            <v>0.05</v>
          </cell>
          <cell r="F6186">
            <v>1</v>
          </cell>
          <cell r="G6186">
            <v>2588</v>
          </cell>
          <cell r="H6186" t="str">
            <v>db</v>
          </cell>
        </row>
        <row r="6187">
          <cell r="A6187" t="str">
            <v>SBPAB20</v>
          </cell>
          <cell r="B6187" t="str">
            <v>PP Adapter BM D20X1/2"</v>
          </cell>
          <cell r="E6187">
            <v>0.05</v>
          </cell>
          <cell r="F6187">
            <v>1</v>
          </cell>
          <cell r="G6187">
            <v>0</v>
          </cell>
          <cell r="H6187" t="str">
            <v>db</v>
          </cell>
        </row>
        <row r="6188">
          <cell r="A6188" t="str">
            <v>SBPAK25</v>
          </cell>
          <cell r="B6188" t="str">
            <v>PP Adapter KM D25X3/4"</v>
          </cell>
          <cell r="E6188">
            <v>0.05</v>
          </cell>
          <cell r="F6188">
            <v>1</v>
          </cell>
          <cell r="G6188">
            <v>0</v>
          </cell>
          <cell r="H6188" t="str">
            <v>db</v>
          </cell>
        </row>
        <row r="6189">
          <cell r="A6189" t="str">
            <v>SBPC250</v>
          </cell>
          <cell r="B6189" t="str">
            <v>D250 PP csővégzáró P10</v>
          </cell>
          <cell r="E6189">
            <v>0.05</v>
          </cell>
          <cell r="F6189">
            <v>1</v>
          </cell>
          <cell r="G6189">
            <v>17557</v>
          </cell>
          <cell r="H6189" t="str">
            <v>db</v>
          </cell>
        </row>
        <row r="6190">
          <cell r="A6190" t="str">
            <v>SBPEZ09011</v>
          </cell>
          <cell r="B6190" t="str">
            <v>E,FITT ö,kötő D90 SDR11 PP</v>
          </cell>
          <cell r="E6190">
            <v>0.05</v>
          </cell>
          <cell r="F6190">
            <v>1</v>
          </cell>
          <cell r="G6190">
            <v>13098</v>
          </cell>
          <cell r="H6190" t="str">
            <v>db</v>
          </cell>
        </row>
        <row r="6191">
          <cell r="A6191" t="str">
            <v>SBPEZ200</v>
          </cell>
          <cell r="B6191" t="str">
            <v>D 200 PP E.fitting összekötő</v>
          </cell>
          <cell r="E6191">
            <v>0.05</v>
          </cell>
          <cell r="F6191">
            <v>1</v>
          </cell>
          <cell r="G6191">
            <v>50173</v>
          </cell>
          <cell r="H6191" t="str">
            <v>db</v>
          </cell>
        </row>
        <row r="6192">
          <cell r="A6192" t="str">
            <v>SBPH063</v>
          </cell>
          <cell r="B6192" t="str">
            <v>D 63 PP P6 hegtoldat hosszú</v>
          </cell>
          <cell r="E6192">
            <v>0.05</v>
          </cell>
          <cell r="F6192">
            <v>1</v>
          </cell>
          <cell r="G6192">
            <v>973</v>
          </cell>
          <cell r="H6192" t="str">
            <v>db</v>
          </cell>
        </row>
        <row r="6193">
          <cell r="A6193" t="str">
            <v>SBPH075</v>
          </cell>
          <cell r="B6193" t="str">
            <v>D 75 PP P10  hegtoldat</v>
          </cell>
          <cell r="E6193">
            <v>0.05</v>
          </cell>
          <cell r="F6193">
            <v>1</v>
          </cell>
          <cell r="G6193">
            <v>1286</v>
          </cell>
          <cell r="H6193" t="str">
            <v>db</v>
          </cell>
        </row>
        <row r="6194">
          <cell r="A6194" t="str">
            <v>SBPH085</v>
          </cell>
          <cell r="B6194" t="str">
            <v>D 110 PP P6 hegtoldat tokos</v>
          </cell>
          <cell r="E6194">
            <v>0.05</v>
          </cell>
          <cell r="F6194">
            <v>1</v>
          </cell>
          <cell r="G6194">
            <v>0</v>
          </cell>
          <cell r="H6194" t="str">
            <v>db</v>
          </cell>
        </row>
        <row r="6195">
          <cell r="A6195" t="str">
            <v>SBPH110</v>
          </cell>
          <cell r="B6195" t="str">
            <v>D 110 PP P6 hegtoldat hosszú</v>
          </cell>
          <cell r="E6195">
            <v>0.05</v>
          </cell>
          <cell r="F6195">
            <v>1</v>
          </cell>
          <cell r="G6195">
            <v>2139</v>
          </cell>
          <cell r="H6195" t="str">
            <v>db</v>
          </cell>
        </row>
        <row r="6196">
          <cell r="A6196" t="str">
            <v>SBPH315</v>
          </cell>
          <cell r="B6196" t="str">
            <v>D 315 PP P6 hegtoldat hosszú</v>
          </cell>
          <cell r="E6196">
            <v>0.05</v>
          </cell>
          <cell r="F6196">
            <v>1</v>
          </cell>
          <cell r="G6196">
            <v>21039</v>
          </cell>
          <cell r="H6196" t="str">
            <v>db</v>
          </cell>
        </row>
        <row r="6197">
          <cell r="A6197" t="str">
            <v>SBPN07540</v>
          </cell>
          <cell r="B6197" t="str">
            <v>PP tokos nyeregidom 75/40</v>
          </cell>
          <cell r="E6197">
            <v>0.05</v>
          </cell>
          <cell r="F6197">
            <v>1</v>
          </cell>
          <cell r="G6197">
            <v>769.5</v>
          </cell>
          <cell r="H6197" t="str">
            <v>db</v>
          </cell>
        </row>
        <row r="6198">
          <cell r="A6198" t="str">
            <v>SBPN11032</v>
          </cell>
          <cell r="B6198" t="str">
            <v>PP tokos nyeregidom 110/32</v>
          </cell>
          <cell r="E6198">
            <v>0.05</v>
          </cell>
          <cell r="F6198">
            <v>1</v>
          </cell>
          <cell r="G6198">
            <v>579.5</v>
          </cell>
          <cell r="H6198" t="str">
            <v>db</v>
          </cell>
        </row>
        <row r="6199">
          <cell r="A6199" t="str">
            <v>SBPN11063</v>
          </cell>
          <cell r="B6199" t="str">
            <v>PP tokos nyeregidom 110/63</v>
          </cell>
          <cell r="E6199">
            <v>0.05</v>
          </cell>
          <cell r="F6199">
            <v>1</v>
          </cell>
          <cell r="G6199">
            <v>1254</v>
          </cell>
          <cell r="H6199" t="str">
            <v>db</v>
          </cell>
        </row>
        <row r="6200">
          <cell r="A6200" t="str">
            <v>SBPS0907</v>
          </cell>
          <cell r="B6200" t="str">
            <v>D 90/75 PP szűkítő hosszú P10</v>
          </cell>
          <cell r="E6200">
            <v>0.05</v>
          </cell>
          <cell r="F6200">
            <v>1</v>
          </cell>
          <cell r="G6200">
            <v>2119</v>
          </cell>
          <cell r="H6200" t="str">
            <v>db</v>
          </cell>
        </row>
        <row r="6201">
          <cell r="A6201" t="str">
            <v>SBPS1609</v>
          </cell>
          <cell r="B6201" t="str">
            <v>D 160/90 PP szűkítő hosszú</v>
          </cell>
          <cell r="E6201">
            <v>0.05</v>
          </cell>
          <cell r="F6201">
            <v>1</v>
          </cell>
          <cell r="G6201">
            <v>6388</v>
          </cell>
          <cell r="H6201" t="str">
            <v>db</v>
          </cell>
        </row>
        <row r="6202">
          <cell r="A6202" t="str">
            <v>SBPT090</v>
          </cell>
          <cell r="B6202" t="str">
            <v>D 90  PP tokos T idom</v>
          </cell>
          <cell r="E6202">
            <v>0.05</v>
          </cell>
          <cell r="F6202">
            <v>1</v>
          </cell>
          <cell r="G6202">
            <v>6004</v>
          </cell>
          <cell r="H6202" t="str">
            <v>db</v>
          </cell>
        </row>
        <row r="6203">
          <cell r="A6203" t="str">
            <v>SBPT110</v>
          </cell>
          <cell r="B6203" t="str">
            <v>D 110 PP tokos T idom</v>
          </cell>
          <cell r="E6203">
            <v>0.05</v>
          </cell>
          <cell r="F6203">
            <v>1</v>
          </cell>
          <cell r="G6203">
            <v>8023</v>
          </cell>
          <cell r="H6203" t="str">
            <v>db</v>
          </cell>
        </row>
        <row r="6204">
          <cell r="A6204" t="str">
            <v>SBPT200611</v>
          </cell>
          <cell r="B6204" t="str">
            <v>D200/63 PP P10 diff.T idom</v>
          </cell>
          <cell r="E6204">
            <v>0.05</v>
          </cell>
          <cell r="F6204">
            <v>1</v>
          </cell>
          <cell r="G6204">
            <v>0</v>
          </cell>
          <cell r="H6204" t="str">
            <v>db</v>
          </cell>
        </row>
        <row r="6205">
          <cell r="A6205" t="str">
            <v>SBPT251611</v>
          </cell>
          <cell r="B6205" t="str">
            <v>D250/160 PP P10 diff.T idom</v>
          </cell>
          <cell r="E6205">
            <v>0.05</v>
          </cell>
          <cell r="F6205">
            <v>1</v>
          </cell>
          <cell r="G6205">
            <v>51503</v>
          </cell>
          <cell r="H6205" t="str">
            <v>db</v>
          </cell>
        </row>
        <row r="6206">
          <cell r="A6206" t="str">
            <v>SBPZ110</v>
          </cell>
          <cell r="B6206" t="str">
            <v>D 110 PP  karmantyú</v>
          </cell>
          <cell r="E6206">
            <v>0.05</v>
          </cell>
          <cell r="F6206">
            <v>1</v>
          </cell>
          <cell r="G6206">
            <v>3749</v>
          </cell>
          <cell r="H6206" t="str">
            <v>db</v>
          </cell>
        </row>
        <row r="6207">
          <cell r="A6207" t="str">
            <v>SBS050025</v>
          </cell>
          <cell r="B6207" t="str">
            <v>D 50/25 KPE tokos szűkítő</v>
          </cell>
          <cell r="C6207">
            <v>705</v>
          </cell>
          <cell r="D6207" t="str">
            <v>HUF</v>
          </cell>
          <cell r="E6207">
            <v>0.05</v>
          </cell>
          <cell r="F6207">
            <v>1</v>
          </cell>
          <cell r="G6207">
            <v>192</v>
          </cell>
          <cell r="H6207" t="str">
            <v>db</v>
          </cell>
        </row>
        <row r="6208">
          <cell r="A6208" t="str">
            <v>SBS063025</v>
          </cell>
          <cell r="B6208" t="str">
            <v>D 63/25 KPE tokos szűkítő</v>
          </cell>
          <cell r="E6208">
            <v>0.05</v>
          </cell>
          <cell r="F6208">
            <v>1</v>
          </cell>
          <cell r="G6208">
            <v>208</v>
          </cell>
          <cell r="H6208" t="str">
            <v>db</v>
          </cell>
        </row>
        <row r="6209">
          <cell r="A6209" t="str">
            <v>SBS090050</v>
          </cell>
          <cell r="B6209" t="str">
            <v>D 90/50 KPE tokos szűkítő</v>
          </cell>
          <cell r="C6209">
            <v>2102</v>
          </cell>
          <cell r="D6209" t="str">
            <v>HUF</v>
          </cell>
          <cell r="E6209">
            <v>0.05</v>
          </cell>
          <cell r="F6209">
            <v>1</v>
          </cell>
          <cell r="G6209">
            <v>536</v>
          </cell>
          <cell r="H6209" t="str">
            <v>db</v>
          </cell>
        </row>
        <row r="6210">
          <cell r="A6210" t="str">
            <v>SBS110090</v>
          </cell>
          <cell r="B6210" t="str">
            <v>D 110/90 KPE tokos szűkítő</v>
          </cell>
          <cell r="C6210">
            <v>2477</v>
          </cell>
          <cell r="D6210" t="str">
            <v>HUF</v>
          </cell>
          <cell r="E6210">
            <v>0.05</v>
          </cell>
          <cell r="F6210">
            <v>1</v>
          </cell>
          <cell r="G6210">
            <v>632</v>
          </cell>
          <cell r="H6210" t="str">
            <v>db</v>
          </cell>
        </row>
        <row r="6211">
          <cell r="A6211" t="str">
            <v>SBS160110</v>
          </cell>
          <cell r="B6211" t="str">
            <v>D 160/110 KPE tokos szűkítő</v>
          </cell>
          <cell r="E6211">
            <v>0.05</v>
          </cell>
          <cell r="F6211">
            <v>1</v>
          </cell>
          <cell r="G6211">
            <v>0</v>
          </cell>
          <cell r="H6211" t="str">
            <v>db</v>
          </cell>
        </row>
        <row r="6212">
          <cell r="A6212" t="str">
            <v>SBT025020</v>
          </cell>
          <cell r="B6212" t="str">
            <v>D 25/20 KPE tokos diff,T idom</v>
          </cell>
          <cell r="E6212">
            <v>0.05</v>
          </cell>
          <cell r="F6212">
            <v>1</v>
          </cell>
          <cell r="G6212">
            <v>140</v>
          </cell>
          <cell r="H6212" t="str">
            <v>db</v>
          </cell>
        </row>
        <row r="6213">
          <cell r="A6213" t="str">
            <v>SBT063020</v>
          </cell>
          <cell r="B6213" t="str">
            <v>D 63/20 KPE tokos diff, T idom</v>
          </cell>
          <cell r="C6213">
            <v>1220</v>
          </cell>
          <cell r="D6213" t="str">
            <v>HUF</v>
          </cell>
          <cell r="E6213">
            <v>0.05</v>
          </cell>
          <cell r="F6213">
            <v>1</v>
          </cell>
          <cell r="G6213">
            <v>376</v>
          </cell>
          <cell r="H6213" t="str">
            <v>db</v>
          </cell>
        </row>
        <row r="6214">
          <cell r="A6214" t="str">
            <v>SBT063025</v>
          </cell>
          <cell r="B6214" t="str">
            <v>D 63/25 KPE tokos diff, T idom</v>
          </cell>
          <cell r="E6214">
            <v>0.05</v>
          </cell>
          <cell r="F6214">
            <v>1</v>
          </cell>
          <cell r="G6214">
            <v>376</v>
          </cell>
          <cell r="H6214" t="str">
            <v>db</v>
          </cell>
        </row>
        <row r="6215">
          <cell r="A6215" t="str">
            <v>SBT075063</v>
          </cell>
          <cell r="B6215" t="str">
            <v>D 75/63 KPE tokos  T idom</v>
          </cell>
          <cell r="C6215">
            <v>5629</v>
          </cell>
          <cell r="D6215" t="str">
            <v>HUF</v>
          </cell>
          <cell r="E6215">
            <v>0.05</v>
          </cell>
          <cell r="F6215">
            <v>1</v>
          </cell>
          <cell r="G6215">
            <v>1168</v>
          </cell>
          <cell r="H6215" t="str">
            <v>db</v>
          </cell>
        </row>
        <row r="6216">
          <cell r="A6216" t="str">
            <v>SBT110090</v>
          </cell>
          <cell r="B6216" t="str">
            <v>D 110/90 KPE tokos T idom</v>
          </cell>
          <cell r="C6216">
            <v>11260</v>
          </cell>
          <cell r="D6216" t="str">
            <v>HUF</v>
          </cell>
          <cell r="E6216">
            <v>0.05</v>
          </cell>
          <cell r="F6216">
            <v>1</v>
          </cell>
          <cell r="G6216">
            <v>2328</v>
          </cell>
          <cell r="H6216" t="str">
            <v>db</v>
          </cell>
        </row>
        <row r="6217">
          <cell r="A6217" t="str">
            <v>SBTSZ322035</v>
          </cell>
          <cell r="B6217" t="str">
            <v>Talajszonda D32 X 2  35m-es</v>
          </cell>
          <cell r="E6217">
            <v>0.05</v>
          </cell>
          <cell r="F6217">
            <v>1</v>
          </cell>
          <cell r="G6217">
            <v>14500</v>
          </cell>
          <cell r="H6217" t="str">
            <v>db</v>
          </cell>
        </row>
        <row r="6218">
          <cell r="A6218" t="str">
            <v>SBX0401</v>
          </cell>
          <cell r="B6218" t="str">
            <v>D40/5/4horg,men,acélösszekötő</v>
          </cell>
          <cell r="C6218">
            <v>4747</v>
          </cell>
          <cell r="D6218" t="str">
            <v>HUF</v>
          </cell>
          <cell r="E6218">
            <v>0.05</v>
          </cell>
          <cell r="F6218">
            <v>1</v>
          </cell>
          <cell r="G6218">
            <v>1976</v>
          </cell>
          <cell r="H6218" t="str">
            <v>db</v>
          </cell>
        </row>
        <row r="6219">
          <cell r="A6219" t="str">
            <v>SBX063</v>
          </cell>
          <cell r="B6219" t="str">
            <v>D63/57/2' KPE-acél összekötő</v>
          </cell>
          <cell r="C6219">
            <v>9481</v>
          </cell>
          <cell r="D6219" t="str">
            <v>HUF</v>
          </cell>
          <cell r="E6219">
            <v>0.05</v>
          </cell>
          <cell r="F6219">
            <v>1</v>
          </cell>
          <cell r="G6219">
            <v>1304</v>
          </cell>
          <cell r="H6219" t="str">
            <v>db</v>
          </cell>
        </row>
        <row r="6220">
          <cell r="A6220" t="str">
            <v>SBX0901</v>
          </cell>
          <cell r="B6220" t="str">
            <v>D90/3horg,men,acélösszekötő</v>
          </cell>
          <cell r="C6220">
            <v>16161</v>
          </cell>
          <cell r="D6220" t="str">
            <v>HUF</v>
          </cell>
          <cell r="E6220">
            <v>0.05</v>
          </cell>
          <cell r="F6220">
            <v>1</v>
          </cell>
          <cell r="G6220">
            <v>6728</v>
          </cell>
          <cell r="H6220" t="str">
            <v>db</v>
          </cell>
        </row>
        <row r="6221">
          <cell r="A6221" t="str">
            <v>SBX110</v>
          </cell>
          <cell r="B6221" t="str">
            <v>D110/88,9 KPE-acél összekötő</v>
          </cell>
          <cell r="C6221">
            <v>37500</v>
          </cell>
          <cell r="D6221" t="str">
            <v>HUF</v>
          </cell>
          <cell r="E6221">
            <v>0.05</v>
          </cell>
          <cell r="F6221">
            <v>1</v>
          </cell>
          <cell r="G6221">
            <v>2256</v>
          </cell>
          <cell r="H6221" t="str">
            <v>db</v>
          </cell>
        </row>
        <row r="6222">
          <cell r="A6222" t="str">
            <v>SBXL063</v>
          </cell>
          <cell r="B6222" t="str">
            <v>ACÉL LAZAKARIMA D63</v>
          </cell>
          <cell r="E6222">
            <v>0.05</v>
          </cell>
          <cell r="F6222">
            <v>1</v>
          </cell>
          <cell r="G6222">
            <v>1902</v>
          </cell>
          <cell r="H6222" t="str">
            <v>db</v>
          </cell>
        </row>
        <row r="6223">
          <cell r="A6223" t="str">
            <v>SBXL090</v>
          </cell>
          <cell r="B6223" t="str">
            <v>ACÉL LAZAKARIMA D90</v>
          </cell>
          <cell r="E6223">
            <v>0.05</v>
          </cell>
          <cell r="F6223">
            <v>1</v>
          </cell>
          <cell r="G6223">
            <v>2510</v>
          </cell>
          <cell r="H6223" t="str">
            <v>db</v>
          </cell>
        </row>
        <row r="6224">
          <cell r="A6224" t="str">
            <v>SBXL20016</v>
          </cell>
          <cell r="B6224" t="str">
            <v>ACÉL LAZAKARIMA D200 P16</v>
          </cell>
          <cell r="E6224">
            <v>0.05</v>
          </cell>
          <cell r="F6224">
            <v>1</v>
          </cell>
          <cell r="G6224">
            <v>4692</v>
          </cell>
          <cell r="H6224" t="str">
            <v>db</v>
          </cell>
        </row>
        <row r="6225">
          <cell r="A6225" t="str">
            <v>SBXL250</v>
          </cell>
          <cell r="B6225" t="str">
            <v>ACÉL LAZAKARIMA D250 P10</v>
          </cell>
          <cell r="E6225">
            <v>0.05</v>
          </cell>
          <cell r="F6225">
            <v>1</v>
          </cell>
          <cell r="G6225">
            <v>0</v>
          </cell>
          <cell r="H6225" t="str">
            <v>db</v>
          </cell>
        </row>
        <row r="6226">
          <cell r="A6226" t="str">
            <v>SBXX0321</v>
          </cell>
          <cell r="B6226" t="str">
            <v>Hollandi PE/réz 32 - 1'</v>
          </cell>
          <cell r="E6226">
            <v>0.05</v>
          </cell>
          <cell r="F6226">
            <v>1</v>
          </cell>
          <cell r="G6226">
            <v>0</v>
          </cell>
          <cell r="H6226" t="str">
            <v>db</v>
          </cell>
        </row>
        <row r="6227">
          <cell r="A6227" t="str">
            <v>SBZ020</v>
          </cell>
          <cell r="B6227" t="str">
            <v>D 20 KPE tokos összekötő</v>
          </cell>
          <cell r="C6227">
            <v>227</v>
          </cell>
          <cell r="D6227" t="str">
            <v>HUF</v>
          </cell>
          <cell r="E6227">
            <v>0.05</v>
          </cell>
          <cell r="F6227">
            <v>1</v>
          </cell>
          <cell r="G6227">
            <v>64</v>
          </cell>
          <cell r="H6227" t="str">
            <v>db</v>
          </cell>
        </row>
        <row r="6228">
          <cell r="A6228" t="str">
            <v>SBZ050</v>
          </cell>
          <cell r="B6228" t="str">
            <v>D 50 KPE tokos összekötő</v>
          </cell>
          <cell r="C6228">
            <v>572</v>
          </cell>
          <cell r="D6228" t="str">
            <v>HUF</v>
          </cell>
          <cell r="E6228">
            <v>0.05</v>
          </cell>
          <cell r="F6228">
            <v>1</v>
          </cell>
          <cell r="G6228">
            <v>160</v>
          </cell>
          <cell r="H6228" t="str">
            <v>db</v>
          </cell>
        </row>
        <row r="6229">
          <cell r="A6229" t="str">
            <v>SBZ063</v>
          </cell>
          <cell r="B6229" t="str">
            <v>D 63 KPE tokos összekötő</v>
          </cell>
          <cell r="C6229">
            <v>603</v>
          </cell>
          <cell r="D6229" t="str">
            <v>HUF</v>
          </cell>
          <cell r="E6229">
            <v>0.05</v>
          </cell>
          <cell r="F6229">
            <v>1</v>
          </cell>
          <cell r="G6229">
            <v>168</v>
          </cell>
          <cell r="H6229" t="str">
            <v>db</v>
          </cell>
        </row>
        <row r="6230">
          <cell r="A6230" t="str">
            <v>SBZ090</v>
          </cell>
          <cell r="B6230" t="str">
            <v>D 90 KPE tokos összekötő</v>
          </cell>
          <cell r="C6230">
            <v>1488</v>
          </cell>
          <cell r="D6230" t="str">
            <v>HUF</v>
          </cell>
          <cell r="E6230">
            <v>0.05</v>
          </cell>
          <cell r="F6230">
            <v>1</v>
          </cell>
          <cell r="G6230">
            <v>368</v>
          </cell>
          <cell r="H6230" t="str">
            <v>db</v>
          </cell>
        </row>
        <row r="6231">
          <cell r="A6231" t="str">
            <v>SBZ090V</v>
          </cell>
          <cell r="B6231" t="str">
            <v>D 90 KPE tokos összekötő víz</v>
          </cell>
          <cell r="E6231">
            <v>0.05</v>
          </cell>
          <cell r="F6231">
            <v>1</v>
          </cell>
          <cell r="G6231">
            <v>327.19</v>
          </cell>
          <cell r="H6231" t="str">
            <v>db</v>
          </cell>
        </row>
        <row r="6232">
          <cell r="A6232" t="str">
            <v>SBZ125</v>
          </cell>
          <cell r="B6232" t="str">
            <v>D 125 KPE tokos összekötő</v>
          </cell>
          <cell r="E6232">
            <v>0.05</v>
          </cell>
          <cell r="F6232">
            <v>1</v>
          </cell>
          <cell r="G6232">
            <v>864</v>
          </cell>
          <cell r="H6232" t="str">
            <v>db</v>
          </cell>
        </row>
        <row r="6233">
          <cell r="A6233" t="str">
            <v>SGG393</v>
          </cell>
          <cell r="B6233" t="str">
            <v>Fitting gumigyűrű 701106393</v>
          </cell>
          <cell r="E6233">
            <v>0.05</v>
          </cell>
          <cell r="F6233">
            <v>1</v>
          </cell>
          <cell r="G6233">
            <v>113.38</v>
          </cell>
          <cell r="H6233" t="str">
            <v>db</v>
          </cell>
        </row>
        <row r="6234">
          <cell r="A6234" t="str">
            <v>SGH11</v>
          </cell>
          <cell r="B6234" t="str">
            <v>D 200 GYŰRŰS HEGTOLDAT 225024</v>
          </cell>
          <cell r="E6234">
            <v>0.05</v>
          </cell>
          <cell r="F6234">
            <v>1</v>
          </cell>
          <cell r="G6234">
            <v>1648.8426682849999</v>
          </cell>
          <cell r="H6234" t="str">
            <v>db</v>
          </cell>
        </row>
        <row r="6235">
          <cell r="A6235" t="str">
            <v>SH095</v>
          </cell>
          <cell r="B6235" t="str">
            <v>D 75 HEGTOLDAT S5 474490</v>
          </cell>
          <cell r="E6235">
            <v>0.05</v>
          </cell>
          <cell r="F6235">
            <v>1</v>
          </cell>
          <cell r="G6235">
            <v>407.99160000000001</v>
          </cell>
          <cell r="H6235" t="str">
            <v>db</v>
          </cell>
        </row>
        <row r="6236">
          <cell r="A6236" t="str">
            <v>SH096</v>
          </cell>
          <cell r="B6236" t="str">
            <v>D 63 HEGTOLDAT S5 474484</v>
          </cell>
          <cell r="E6236">
            <v>0.05</v>
          </cell>
          <cell r="F6236">
            <v>1</v>
          </cell>
          <cell r="G6236">
            <v>396.02140000000003</v>
          </cell>
          <cell r="H6236" t="str">
            <v>db</v>
          </cell>
        </row>
        <row r="6237">
          <cell r="A6237" t="str">
            <v>SH12517</v>
          </cell>
          <cell r="B6237" t="str">
            <v>D125 HEGTOLDAT S8 474506</v>
          </cell>
          <cell r="E6237">
            <v>0.05</v>
          </cell>
          <cell r="F6237">
            <v>1</v>
          </cell>
          <cell r="G6237">
            <v>824.95946828499996</v>
          </cell>
          <cell r="H6237" t="str">
            <v>db</v>
          </cell>
        </row>
        <row r="6238">
          <cell r="A6238" t="str">
            <v>SH22511</v>
          </cell>
          <cell r="B6238" t="str">
            <v>D225 HEGTOLDAT S5 474514</v>
          </cell>
          <cell r="E6238">
            <v>0.05</v>
          </cell>
          <cell r="F6238">
            <v>1</v>
          </cell>
          <cell r="G6238">
            <v>2690.6898682850001</v>
          </cell>
          <cell r="H6238" t="str">
            <v>db</v>
          </cell>
        </row>
        <row r="6239">
          <cell r="A6239" t="str">
            <v>SHP03211</v>
          </cell>
          <cell r="B6239" t="str">
            <v>D 32 HEGTOLDAT S5 485522 PE100</v>
          </cell>
          <cell r="C6239">
            <v>1704</v>
          </cell>
          <cell r="D6239" t="str">
            <v>HUF</v>
          </cell>
          <cell r="E6239">
            <v>0.05</v>
          </cell>
          <cell r="F6239">
            <v>1</v>
          </cell>
          <cell r="G6239">
            <v>254.12716800000001</v>
          </cell>
          <cell r="H6239" t="str">
            <v>db</v>
          </cell>
        </row>
        <row r="6240">
          <cell r="A6240" t="str">
            <v>SHP05011</v>
          </cell>
          <cell r="B6240" t="str">
            <v>D 50 HEGTOLDAT S5 485524 PE100</v>
          </cell>
          <cell r="C6240">
            <v>2619</v>
          </cell>
          <cell r="D6240" t="str">
            <v>HUF</v>
          </cell>
          <cell r="E6240">
            <v>0.05</v>
          </cell>
          <cell r="F6240">
            <v>1</v>
          </cell>
          <cell r="G6240">
            <v>349.68351197499999</v>
          </cell>
          <cell r="H6240" t="str">
            <v>db</v>
          </cell>
        </row>
        <row r="6241">
          <cell r="A6241" t="str">
            <v>SHP088</v>
          </cell>
          <cell r="B6241" t="str">
            <v>D125 HEGTOLDAT S5 485510 PE100</v>
          </cell>
          <cell r="E6241">
            <v>0.05</v>
          </cell>
          <cell r="F6241">
            <v>1</v>
          </cell>
          <cell r="G6241">
            <v>1010.425260045</v>
          </cell>
          <cell r="H6241" t="str">
            <v>db</v>
          </cell>
        </row>
        <row r="6242">
          <cell r="A6242" t="str">
            <v>SHP0925</v>
          </cell>
          <cell r="B6242" t="str">
            <v>D 40 HEGTOLDAT S5 485503 PE100</v>
          </cell>
          <cell r="E6242">
            <v>0.05</v>
          </cell>
          <cell r="F6242">
            <v>1</v>
          </cell>
          <cell r="G6242">
            <v>321.32265599999999</v>
          </cell>
          <cell r="H6242" t="str">
            <v>db</v>
          </cell>
        </row>
        <row r="6243">
          <cell r="A6243" t="str">
            <v>SHP0965</v>
          </cell>
          <cell r="B6243" t="str">
            <v>D 32 HEGTOLDAT S5 485502 PE100</v>
          </cell>
          <cell r="E6243">
            <v>0.05</v>
          </cell>
          <cell r="F6243">
            <v>1</v>
          </cell>
          <cell r="G6243">
            <v>295.05910399999999</v>
          </cell>
          <cell r="H6243" t="str">
            <v>db</v>
          </cell>
        </row>
        <row r="6244">
          <cell r="A6244" t="str">
            <v>SHP12517</v>
          </cell>
          <cell r="B6244" t="str">
            <v>D125 HEGTOLDAT S8 485539 PE100</v>
          </cell>
          <cell r="C6244">
            <v>7808</v>
          </cell>
          <cell r="D6244" t="str">
            <v>HUF</v>
          </cell>
          <cell r="E6244">
            <v>0.05</v>
          </cell>
          <cell r="F6244">
            <v>1</v>
          </cell>
          <cell r="G6244">
            <v>1056.2101242849999</v>
          </cell>
          <cell r="H6244" t="str">
            <v>db</v>
          </cell>
        </row>
        <row r="6245">
          <cell r="A6245" t="str">
            <v>SHP14011</v>
          </cell>
          <cell r="B6245" t="str">
            <v>D140 HEGTOLDAT S5 PE100</v>
          </cell>
          <cell r="C6245">
            <v>10053</v>
          </cell>
          <cell r="D6245" t="str">
            <v>HUF</v>
          </cell>
          <cell r="E6245">
            <v>0.05</v>
          </cell>
          <cell r="F6245">
            <v>1</v>
          </cell>
          <cell r="G6245">
            <v>1637.5174682849999</v>
          </cell>
          <cell r="H6245" t="str">
            <v>db</v>
          </cell>
        </row>
        <row r="6246">
          <cell r="A6246" t="str">
            <v>SHP16017</v>
          </cell>
          <cell r="B6246" t="str">
            <v>D160 HEGTOLDAT S8 485541 PE100</v>
          </cell>
          <cell r="C6246">
            <v>11366</v>
          </cell>
          <cell r="D6246" t="str">
            <v>HUF</v>
          </cell>
          <cell r="E6246">
            <v>0.05</v>
          </cell>
          <cell r="F6246">
            <v>1</v>
          </cell>
          <cell r="G6246">
            <v>1682.4433157149999</v>
          </cell>
          <cell r="H6246" t="str">
            <v>db</v>
          </cell>
        </row>
        <row r="6247">
          <cell r="A6247" t="str">
            <v>SHP1951</v>
          </cell>
          <cell r="B6247" t="str">
            <v>D50 HEGTOLDAT PE100 480106</v>
          </cell>
          <cell r="E6247">
            <v>0.05</v>
          </cell>
          <cell r="F6247">
            <v>1</v>
          </cell>
          <cell r="G6247">
            <v>221.695571715</v>
          </cell>
          <cell r="H6247" t="str">
            <v>db</v>
          </cell>
        </row>
        <row r="6248">
          <cell r="A6248" t="str">
            <v>SHP1961</v>
          </cell>
          <cell r="B6248" t="str">
            <v>D63 HEGTOLDAT PE100 480107</v>
          </cell>
          <cell r="E6248">
            <v>0.05</v>
          </cell>
          <cell r="F6248">
            <v>1</v>
          </cell>
          <cell r="G6248">
            <v>377.83712797499999</v>
          </cell>
          <cell r="H6248" t="str">
            <v>db</v>
          </cell>
        </row>
        <row r="6249">
          <cell r="A6249" t="str">
            <v>SHP1962</v>
          </cell>
          <cell r="B6249" t="str">
            <v>D63 HEGTOLDAT PE100 480088</v>
          </cell>
          <cell r="E6249">
            <v>0.05</v>
          </cell>
          <cell r="F6249">
            <v>1</v>
          </cell>
          <cell r="G6249">
            <v>321.45787997500003</v>
          </cell>
          <cell r="H6249" t="str">
            <v>db</v>
          </cell>
        </row>
        <row r="6250">
          <cell r="A6250" t="str">
            <v>SHP20011</v>
          </cell>
          <cell r="B6250" t="str">
            <v>D200 HEGTOLDAT S5 485533 PE100</v>
          </cell>
          <cell r="C6250">
            <v>20233</v>
          </cell>
          <cell r="D6250" t="str">
            <v>HUF</v>
          </cell>
          <cell r="E6250">
            <v>0.05</v>
          </cell>
          <cell r="F6250">
            <v>1</v>
          </cell>
          <cell r="G6250">
            <v>3758.1812677150001</v>
          </cell>
          <cell r="H6250" t="str">
            <v>db</v>
          </cell>
        </row>
        <row r="6251">
          <cell r="A6251" t="str">
            <v>SLIFT090</v>
          </cell>
          <cell r="B6251" t="str">
            <v>PE LIFT  D90</v>
          </cell>
          <cell r="E6251">
            <v>0.05</v>
          </cell>
          <cell r="F6251">
            <v>1</v>
          </cell>
          <cell r="G6251">
            <v>0</v>
          </cell>
          <cell r="H6251" t="str">
            <v>db</v>
          </cell>
        </row>
        <row r="6252">
          <cell r="A6252" t="str">
            <v>SM110</v>
          </cell>
          <cell r="B6252" t="str">
            <v>PE karmantyú 140/100X325</v>
          </cell>
          <cell r="E6252">
            <v>0.05</v>
          </cell>
          <cell r="F6252">
            <v>1</v>
          </cell>
          <cell r="G6252">
            <v>0</v>
          </cell>
          <cell r="H6252" t="str">
            <v>db</v>
          </cell>
        </row>
        <row r="6253">
          <cell r="A6253" t="str">
            <v>SN814</v>
          </cell>
          <cell r="B6253" t="str">
            <v>D 110/250 KPE nyeregidom</v>
          </cell>
          <cell r="E6253">
            <v>0.05</v>
          </cell>
          <cell r="F6253">
            <v>1</v>
          </cell>
          <cell r="G6253">
            <v>0</v>
          </cell>
          <cell r="H6253" t="str">
            <v>db</v>
          </cell>
        </row>
        <row r="6254">
          <cell r="A6254" t="str">
            <v>SN815</v>
          </cell>
          <cell r="B6254" t="str">
            <v>D 110/315 KPE nyeregidom</v>
          </cell>
          <cell r="E6254">
            <v>0.05</v>
          </cell>
          <cell r="F6254">
            <v>1</v>
          </cell>
          <cell r="G6254">
            <v>0</v>
          </cell>
          <cell r="H6254" t="str">
            <v>db</v>
          </cell>
        </row>
        <row r="6255">
          <cell r="A6255" t="str">
            <v>SS070411</v>
          </cell>
          <cell r="B6255" t="str">
            <v>D75/40 SZŰKÍTŐ S5 473577</v>
          </cell>
          <cell r="E6255">
            <v>0.05</v>
          </cell>
          <cell r="F6255">
            <v>1</v>
          </cell>
          <cell r="G6255">
            <v>424.98066828499998</v>
          </cell>
          <cell r="H6255" t="str">
            <v>db</v>
          </cell>
        </row>
        <row r="6256">
          <cell r="A6256" t="str">
            <v>SS110917</v>
          </cell>
          <cell r="B6256" t="str">
            <v>D110/90 SZŰKÍTŐ S8 477807</v>
          </cell>
          <cell r="E6256">
            <v>0.05</v>
          </cell>
          <cell r="F6256">
            <v>1</v>
          </cell>
          <cell r="G6256">
            <v>772.75160000000005</v>
          </cell>
          <cell r="H6256" t="str">
            <v>db</v>
          </cell>
        </row>
        <row r="6257">
          <cell r="A6257" t="str">
            <v>SS16113</v>
          </cell>
          <cell r="B6257" t="str">
            <v>D160/110 SZŰKÍTŐ S5 473684</v>
          </cell>
          <cell r="E6257">
            <v>0.05</v>
          </cell>
          <cell r="F6257">
            <v>1</v>
          </cell>
          <cell r="G6257">
            <v>944.94931604500005</v>
          </cell>
          <cell r="H6257" t="str">
            <v>db</v>
          </cell>
        </row>
        <row r="6258">
          <cell r="A6258" t="str">
            <v>SS090511</v>
          </cell>
          <cell r="B6258" t="str">
            <v>D 90/50 SZŰKÍTŐ S5 473579</v>
          </cell>
          <cell r="E6258">
            <v>0.05</v>
          </cell>
          <cell r="F6258">
            <v>1</v>
          </cell>
          <cell r="G6258">
            <v>389.93266828499998</v>
          </cell>
          <cell r="H6258" t="str">
            <v>db</v>
          </cell>
        </row>
        <row r="6259">
          <cell r="A6259" t="str">
            <v>SS0906</v>
          </cell>
          <cell r="B6259" t="str">
            <v>D 90/63 SZŰKÍTŐ S5 473581</v>
          </cell>
          <cell r="E6259">
            <v>0.05</v>
          </cell>
          <cell r="F6259">
            <v>1</v>
          </cell>
          <cell r="G6259">
            <v>431.26826828499998</v>
          </cell>
          <cell r="H6259" t="str">
            <v>db</v>
          </cell>
        </row>
        <row r="6260">
          <cell r="A6260" t="str">
            <v>SS120911</v>
          </cell>
          <cell r="B6260" t="str">
            <v>D125/90 SZŰKÍTŐ S5 477730</v>
          </cell>
          <cell r="E6260">
            <v>0.05</v>
          </cell>
          <cell r="F6260">
            <v>1</v>
          </cell>
          <cell r="G6260">
            <v>921.44653171499999</v>
          </cell>
          <cell r="H6260" t="str">
            <v>db</v>
          </cell>
        </row>
        <row r="6261">
          <cell r="A6261" t="str">
            <v>SS12092</v>
          </cell>
          <cell r="B6261" t="str">
            <v>D125/90 SZŰKÍTŐ S5 473588</v>
          </cell>
          <cell r="E6261">
            <v>0.05</v>
          </cell>
          <cell r="F6261">
            <v>1</v>
          </cell>
          <cell r="G6261">
            <v>415.0718</v>
          </cell>
          <cell r="H6261" t="str">
            <v>db</v>
          </cell>
        </row>
        <row r="6262">
          <cell r="A6262" t="str">
            <v>SS16111</v>
          </cell>
          <cell r="B6262" t="str">
            <v>D160/110 SZŰKÍTŐ S5 473593</v>
          </cell>
          <cell r="E6262">
            <v>0.05</v>
          </cell>
          <cell r="F6262">
            <v>1</v>
          </cell>
          <cell r="G6262">
            <v>592.97751604500002</v>
          </cell>
          <cell r="H6262" t="str">
            <v>db</v>
          </cell>
        </row>
        <row r="6263">
          <cell r="A6263" t="str">
            <v>SS2018</v>
          </cell>
          <cell r="B6263" t="str">
            <v>D200/180 SZŰKÍTŐ S5 477747</v>
          </cell>
          <cell r="E6263">
            <v>0.05</v>
          </cell>
          <cell r="F6263">
            <v>1</v>
          </cell>
          <cell r="G6263">
            <v>2895.7604000000001</v>
          </cell>
          <cell r="H6263" t="str">
            <v>db</v>
          </cell>
        </row>
        <row r="6264">
          <cell r="A6264" t="str">
            <v>SSP110611</v>
          </cell>
          <cell r="B6264" t="str">
            <v>D110/63 SZŰKSDR11 485299 PE100</v>
          </cell>
          <cell r="C6264">
            <v>6522</v>
          </cell>
          <cell r="D6264" t="str">
            <v>HUF</v>
          </cell>
          <cell r="E6264">
            <v>0.05</v>
          </cell>
          <cell r="F6264">
            <v>1</v>
          </cell>
          <cell r="G6264">
            <v>854.86839999999995</v>
          </cell>
          <cell r="H6264" t="str">
            <v>db</v>
          </cell>
        </row>
        <row r="6265">
          <cell r="A6265" t="str">
            <v>SSP121117</v>
          </cell>
          <cell r="B6265" t="str">
            <v>D125/110 SZŰK, S8 485414 PE100</v>
          </cell>
          <cell r="C6265">
            <v>10376</v>
          </cell>
          <cell r="D6265" t="str">
            <v>HUF</v>
          </cell>
          <cell r="E6265">
            <v>0.05</v>
          </cell>
          <cell r="F6265">
            <v>1</v>
          </cell>
          <cell r="G6265">
            <v>1015.989219715</v>
          </cell>
          <cell r="H6265" t="str">
            <v>db</v>
          </cell>
        </row>
        <row r="6266">
          <cell r="A6266" t="str">
            <v>SSP141217</v>
          </cell>
          <cell r="B6266" t="str">
            <v>D140/125 SZŰK,SDR17 PE100</v>
          </cell>
          <cell r="E6266">
            <v>0.05</v>
          </cell>
          <cell r="F6266">
            <v>1</v>
          </cell>
          <cell r="G6266">
            <v>1186.7575960449999</v>
          </cell>
          <cell r="H6266" t="str">
            <v>db</v>
          </cell>
        </row>
        <row r="6267">
          <cell r="A6267" t="str">
            <v>SSP161211</v>
          </cell>
          <cell r="B6267" t="str">
            <v>D160/125 SZŰK, S5 485306 PE100</v>
          </cell>
          <cell r="C6267">
            <v>16008</v>
          </cell>
          <cell r="D6267" t="str">
            <v>HUF</v>
          </cell>
          <cell r="E6267">
            <v>0.05</v>
          </cell>
          <cell r="F6267">
            <v>1</v>
          </cell>
          <cell r="G6267">
            <v>1838.3435802849999</v>
          </cell>
          <cell r="H6267" t="str">
            <v>db</v>
          </cell>
        </row>
        <row r="6268">
          <cell r="A6268" t="str">
            <v>SSP201611</v>
          </cell>
          <cell r="B6268" t="str">
            <v>D200/160 SZŰK, S5 485309 PE100</v>
          </cell>
          <cell r="C6268">
            <v>28237</v>
          </cell>
          <cell r="D6268" t="str">
            <v>HUF</v>
          </cell>
          <cell r="E6268">
            <v>0.05</v>
          </cell>
          <cell r="F6268">
            <v>1</v>
          </cell>
          <cell r="G6268">
            <v>3011.0500677149998</v>
          </cell>
          <cell r="H6268" t="str">
            <v>db</v>
          </cell>
        </row>
        <row r="6269">
          <cell r="A6269" t="str">
            <v>SSP22121</v>
          </cell>
          <cell r="B6269" t="str">
            <v>D225/125 SZŰK, S5 485316 PE100</v>
          </cell>
          <cell r="E6269">
            <v>0.05</v>
          </cell>
          <cell r="F6269">
            <v>1</v>
          </cell>
          <cell r="G6269">
            <v>1851.7047557149999</v>
          </cell>
          <cell r="H6269" t="str">
            <v>db</v>
          </cell>
        </row>
        <row r="6270">
          <cell r="A6270" t="str">
            <v>SSP221817</v>
          </cell>
          <cell r="B6270" t="str">
            <v>D225/180 SZŰK, S8 485422 PE100</v>
          </cell>
          <cell r="C6270">
            <v>34463</v>
          </cell>
          <cell r="D6270" t="str">
            <v>HUF</v>
          </cell>
          <cell r="E6270">
            <v>0.05</v>
          </cell>
          <cell r="F6270">
            <v>1</v>
          </cell>
          <cell r="G6270">
            <v>2814.4699077149999</v>
          </cell>
          <cell r="H6270" t="str">
            <v>db</v>
          </cell>
        </row>
        <row r="6271">
          <cell r="A6271" t="str">
            <v>SSPD217190</v>
          </cell>
          <cell r="B6271" t="str">
            <v>D217-190/170 SZŰK. PE DORN</v>
          </cell>
          <cell r="E6271">
            <v>0.05</v>
          </cell>
          <cell r="F6271">
            <v>1</v>
          </cell>
          <cell r="G6271">
            <v>2752.594268285</v>
          </cell>
          <cell r="H6271" t="str">
            <v>db</v>
          </cell>
        </row>
        <row r="6272">
          <cell r="A6272" t="str">
            <v>ST063</v>
          </cell>
          <cell r="B6272" t="str">
            <v>D 63 KPE tokos T idom</v>
          </cell>
          <cell r="E6272">
            <v>0.05</v>
          </cell>
          <cell r="F6272">
            <v>1</v>
          </cell>
          <cell r="G6272">
            <v>0</v>
          </cell>
          <cell r="H6272" t="str">
            <v>db</v>
          </cell>
        </row>
        <row r="6273">
          <cell r="A6273" t="str">
            <v>ST090032</v>
          </cell>
          <cell r="B6273" t="str">
            <v>D 90/32 KPE tokos diff,T idom</v>
          </cell>
          <cell r="E6273">
            <v>0.05</v>
          </cell>
          <cell r="F6273">
            <v>1</v>
          </cell>
          <cell r="G6273">
            <v>0</v>
          </cell>
          <cell r="H6273" t="str">
            <v>db</v>
          </cell>
        </row>
        <row r="6274">
          <cell r="A6274" t="str">
            <v>ST090063</v>
          </cell>
          <cell r="B6274" t="str">
            <v>D 90/63 KPE tokos diff,T idom</v>
          </cell>
          <cell r="E6274">
            <v>0.05</v>
          </cell>
          <cell r="F6274">
            <v>1</v>
          </cell>
          <cell r="G6274">
            <v>0</v>
          </cell>
          <cell r="H6274" t="str">
            <v>db</v>
          </cell>
        </row>
        <row r="6275">
          <cell r="A6275" t="str">
            <v>SZX040</v>
          </cell>
          <cell r="B6275" t="str">
            <v>D 40x3,7 műanyag-fém átmenet</v>
          </cell>
          <cell r="E6275">
            <v>0.05</v>
          </cell>
          <cell r="F6275">
            <v>1</v>
          </cell>
          <cell r="G6275">
            <v>0</v>
          </cell>
          <cell r="H6275" t="str">
            <v>db</v>
          </cell>
        </row>
        <row r="6276">
          <cell r="A6276" t="str">
            <v>SZX125</v>
          </cell>
          <cell r="B6276" t="str">
            <v>D 125x11,4 műanyag-fém átmenet</v>
          </cell>
          <cell r="E6276">
            <v>0.05</v>
          </cell>
          <cell r="F6276">
            <v>1</v>
          </cell>
          <cell r="G6276">
            <v>0</v>
          </cell>
          <cell r="H6276" t="str">
            <v>db</v>
          </cell>
        </row>
        <row r="6277">
          <cell r="A6277" t="str">
            <v>SZX160</v>
          </cell>
          <cell r="B6277" t="str">
            <v>D 160x14,6 műanyag-fém átmenet</v>
          </cell>
          <cell r="E6277">
            <v>0.05</v>
          </cell>
          <cell r="F6277">
            <v>1</v>
          </cell>
          <cell r="G6277">
            <v>0</v>
          </cell>
          <cell r="H6277" t="str">
            <v>db</v>
          </cell>
        </row>
        <row r="6278">
          <cell r="A6278" t="str">
            <v>TPBC03210</v>
          </cell>
          <cell r="B6278" t="str">
            <v>D32 x  1' B,m csatlakozó</v>
          </cell>
          <cell r="E6278">
            <v>0.05</v>
          </cell>
          <cell r="F6278">
            <v>1</v>
          </cell>
          <cell r="G6278">
            <v>439.22</v>
          </cell>
          <cell r="H6278" t="str">
            <v>db</v>
          </cell>
        </row>
        <row r="6279">
          <cell r="A6279" t="str">
            <v>TPBC06320</v>
          </cell>
          <cell r="B6279" t="str">
            <v>D63 x  2'  B,m csatlakozó</v>
          </cell>
          <cell r="E6279">
            <v>0.05</v>
          </cell>
          <cell r="F6279">
            <v>1</v>
          </cell>
          <cell r="G6279">
            <v>2089.5100000000002</v>
          </cell>
          <cell r="H6279" t="str">
            <v>db</v>
          </cell>
        </row>
        <row r="6280">
          <cell r="A6280" t="str">
            <v>TPBH03214</v>
          </cell>
          <cell r="B6280" t="str">
            <v>D32x1,3/4'B,m,holland,csatl,</v>
          </cell>
          <cell r="E6280">
            <v>0.05</v>
          </cell>
          <cell r="F6280">
            <v>1</v>
          </cell>
          <cell r="G6280">
            <v>347.72</v>
          </cell>
          <cell r="H6280" t="str">
            <v>db</v>
          </cell>
        </row>
        <row r="6281">
          <cell r="A6281" t="str">
            <v>TPBH07522</v>
          </cell>
          <cell r="B6281" t="str">
            <v>D75x2 1/2'B,m,holland,csatl,</v>
          </cell>
          <cell r="E6281">
            <v>0.05</v>
          </cell>
          <cell r="F6281">
            <v>1</v>
          </cell>
          <cell r="G6281">
            <v>5019.7</v>
          </cell>
          <cell r="H6281" t="str">
            <v>db</v>
          </cell>
        </row>
        <row r="6282">
          <cell r="A6282" t="str">
            <v>TPC063</v>
          </cell>
          <cell r="B6282" t="str">
            <v>D 63x10,5 mm TIGRIS PP cső/4m</v>
          </cell>
          <cell r="E6282">
            <v>0.05</v>
          </cell>
          <cell r="F6282">
            <v>1</v>
          </cell>
          <cell r="G6282">
            <v>994.98</v>
          </cell>
          <cell r="H6282" t="str">
            <v>fm</v>
          </cell>
        </row>
        <row r="6283">
          <cell r="A6283" t="str">
            <v>TPCG020</v>
          </cell>
          <cell r="B6283" t="str">
            <v>D20 csempeszelep -gombbal</v>
          </cell>
          <cell r="E6283">
            <v>0.05</v>
          </cell>
          <cell r="F6283">
            <v>1</v>
          </cell>
          <cell r="G6283">
            <v>1815.25</v>
          </cell>
          <cell r="H6283" t="str">
            <v>db</v>
          </cell>
        </row>
        <row r="6284">
          <cell r="A6284" t="str">
            <v>TPCN020</v>
          </cell>
          <cell r="B6284" t="str">
            <v>D20 csempeszelep -norm l</v>
          </cell>
          <cell r="E6284">
            <v>0.05</v>
          </cell>
          <cell r="F6284">
            <v>1</v>
          </cell>
          <cell r="G6284">
            <v>1029.0999999999999</v>
          </cell>
          <cell r="H6284" t="str">
            <v>db</v>
          </cell>
        </row>
        <row r="6285">
          <cell r="A6285" t="str">
            <v>TPCS025</v>
          </cell>
          <cell r="B6285" t="str">
            <v>D25 elzáró szelep</v>
          </cell>
          <cell r="E6285">
            <v>0.05</v>
          </cell>
          <cell r="F6285">
            <v>1</v>
          </cell>
          <cell r="G6285">
            <v>245.94</v>
          </cell>
          <cell r="H6285" t="str">
            <v>db</v>
          </cell>
        </row>
        <row r="6286">
          <cell r="A6286" t="str">
            <v>TPD341</v>
          </cell>
          <cell r="B6286" t="str">
            <v>d 3/4' piros szerelő dugó</v>
          </cell>
          <cell r="E6286">
            <v>0.05</v>
          </cell>
          <cell r="F6286">
            <v>1</v>
          </cell>
          <cell r="G6286">
            <v>144.51</v>
          </cell>
          <cell r="H6286" t="str">
            <v>db</v>
          </cell>
        </row>
        <row r="6287">
          <cell r="A6287" t="str">
            <v>TPE020</v>
          </cell>
          <cell r="B6287" t="str">
            <v>Elektrokarmantyú D20</v>
          </cell>
          <cell r="E6287">
            <v>0.05</v>
          </cell>
          <cell r="F6287">
            <v>1</v>
          </cell>
          <cell r="G6287">
            <v>546.21</v>
          </cell>
          <cell r="H6287" t="str">
            <v>db</v>
          </cell>
        </row>
        <row r="6288">
          <cell r="A6288" t="str">
            <v>TPE075</v>
          </cell>
          <cell r="B6288" t="str">
            <v>Elektrokarmantyú D75</v>
          </cell>
          <cell r="E6288">
            <v>0.05</v>
          </cell>
          <cell r="F6288">
            <v>1</v>
          </cell>
          <cell r="G6288">
            <v>1007.4</v>
          </cell>
          <cell r="H6288" t="str">
            <v>db</v>
          </cell>
        </row>
        <row r="6289">
          <cell r="A6289" t="str">
            <v>TPGF025</v>
          </cell>
          <cell r="B6289" t="str">
            <v>D25 golyóscsap - fogantyúval</v>
          </cell>
          <cell r="E6289">
            <v>0.05</v>
          </cell>
          <cell r="F6289">
            <v>1</v>
          </cell>
          <cell r="G6289">
            <v>2309.29</v>
          </cell>
          <cell r="H6289" t="str">
            <v>db</v>
          </cell>
        </row>
        <row r="6290">
          <cell r="A6290" t="str">
            <v>TPHG005</v>
          </cell>
          <cell r="B6290" t="str">
            <v>Tokos heg.gép</v>
          </cell>
          <cell r="E6290">
            <v>0.05</v>
          </cell>
          <cell r="F6290">
            <v>1</v>
          </cell>
          <cell r="G6290">
            <v>1000</v>
          </cell>
          <cell r="H6290" t="str">
            <v>db</v>
          </cell>
        </row>
        <row r="6291">
          <cell r="A6291" t="str">
            <v>TPHG100</v>
          </cell>
          <cell r="B6291" t="str">
            <v>D20 - 75 heg,munkapad</v>
          </cell>
          <cell r="E6291">
            <v>0.05</v>
          </cell>
          <cell r="F6291">
            <v>1</v>
          </cell>
          <cell r="G6291">
            <v>0</v>
          </cell>
          <cell r="H6291" t="str">
            <v>db</v>
          </cell>
        </row>
        <row r="6292">
          <cell r="A6292" t="str">
            <v>TPHG101</v>
          </cell>
          <cell r="B6292" t="str">
            <v>D20 - 125 heg,munkapad</v>
          </cell>
          <cell r="E6292">
            <v>0.05</v>
          </cell>
          <cell r="F6292">
            <v>1</v>
          </cell>
          <cell r="G6292">
            <v>0</v>
          </cell>
          <cell r="H6292" t="str">
            <v>db</v>
          </cell>
        </row>
        <row r="6293">
          <cell r="A6293" t="str">
            <v>TPHG110</v>
          </cell>
          <cell r="B6293" t="str">
            <v>D110 hegesztő idomp r</v>
          </cell>
          <cell r="E6293">
            <v>0.05</v>
          </cell>
          <cell r="F6293">
            <v>1</v>
          </cell>
          <cell r="G6293">
            <v>9971.6</v>
          </cell>
          <cell r="H6293" t="str">
            <v>db</v>
          </cell>
        </row>
        <row r="6294">
          <cell r="A6294" t="str">
            <v>TPHS02510</v>
          </cell>
          <cell r="B6294" t="str">
            <v>D25 x  1    Hollandis sarokcs</v>
          </cell>
          <cell r="E6294">
            <v>0.05</v>
          </cell>
          <cell r="F6294">
            <v>1</v>
          </cell>
          <cell r="G6294">
            <v>63.78</v>
          </cell>
          <cell r="H6294" t="str">
            <v>db</v>
          </cell>
        </row>
        <row r="6295">
          <cell r="A6295" t="str">
            <v>TPHS03214</v>
          </cell>
          <cell r="B6295" t="str">
            <v>D32 x 1,1/4Hollandis sarokcs,</v>
          </cell>
          <cell r="E6295">
            <v>0.05</v>
          </cell>
          <cell r="F6295">
            <v>1</v>
          </cell>
          <cell r="G6295">
            <v>179.98</v>
          </cell>
          <cell r="H6295" t="str">
            <v>db</v>
          </cell>
        </row>
        <row r="6296">
          <cell r="A6296" t="str">
            <v>TPI4020</v>
          </cell>
          <cell r="B6296" t="str">
            <v>D20 45°ívidom</v>
          </cell>
          <cell r="E6296">
            <v>0.05</v>
          </cell>
          <cell r="F6296">
            <v>1</v>
          </cell>
          <cell r="G6296">
            <v>32.200000000000003</v>
          </cell>
          <cell r="H6296" t="str">
            <v>db</v>
          </cell>
        </row>
        <row r="6297">
          <cell r="A6297" t="str">
            <v>TPI4040</v>
          </cell>
          <cell r="B6297" t="str">
            <v>D40 45°ívidom</v>
          </cell>
          <cell r="E6297">
            <v>0.05</v>
          </cell>
          <cell r="F6297">
            <v>1</v>
          </cell>
          <cell r="G6297">
            <v>182.27</v>
          </cell>
          <cell r="H6297" t="str">
            <v>db</v>
          </cell>
        </row>
        <row r="6298">
          <cell r="A6298" t="str">
            <v>TPI9025</v>
          </cell>
          <cell r="B6298" t="str">
            <v>D25 90°könyök</v>
          </cell>
          <cell r="E6298">
            <v>0.05</v>
          </cell>
          <cell r="F6298">
            <v>1</v>
          </cell>
          <cell r="G6298">
            <v>307.47000000000003</v>
          </cell>
          <cell r="H6298" t="str">
            <v>db</v>
          </cell>
        </row>
        <row r="6299">
          <cell r="A6299" t="str">
            <v>TPI9050</v>
          </cell>
          <cell r="B6299" t="str">
            <v>D50 90°könyök</v>
          </cell>
          <cell r="E6299">
            <v>0.05</v>
          </cell>
          <cell r="F6299">
            <v>1</v>
          </cell>
          <cell r="G6299">
            <v>297.33999999999997</v>
          </cell>
          <cell r="H6299" t="str">
            <v>db</v>
          </cell>
        </row>
        <row r="6300">
          <cell r="A6300" t="str">
            <v>TPI9075</v>
          </cell>
          <cell r="B6300" t="str">
            <v>D75 90°ívidom</v>
          </cell>
          <cell r="E6300">
            <v>0.05</v>
          </cell>
          <cell r="F6300">
            <v>1</v>
          </cell>
          <cell r="G6300">
            <v>568.41</v>
          </cell>
          <cell r="H6300" t="str">
            <v>db</v>
          </cell>
        </row>
        <row r="6301">
          <cell r="A6301" t="str">
            <v>TPJ07</v>
          </cell>
          <cell r="B6301" t="str">
            <v>D 7  javító tüske</v>
          </cell>
          <cell r="E6301">
            <v>0.05</v>
          </cell>
          <cell r="F6301">
            <v>1</v>
          </cell>
          <cell r="G6301">
            <v>19.79</v>
          </cell>
          <cell r="H6301" t="str">
            <v>db</v>
          </cell>
        </row>
        <row r="6302">
          <cell r="A6302" t="str">
            <v>TPKB02512</v>
          </cell>
          <cell r="B6302" t="str">
            <v>D25 x 1/2'90°könyök B,m</v>
          </cell>
          <cell r="E6302">
            <v>0.05</v>
          </cell>
          <cell r="F6302">
            <v>1</v>
          </cell>
          <cell r="G6302">
            <v>118.75</v>
          </cell>
          <cell r="H6302" t="str">
            <v>db</v>
          </cell>
        </row>
        <row r="6303">
          <cell r="A6303" t="str">
            <v>TPKBK020</v>
          </cell>
          <cell r="B6303" t="str">
            <v>D20 x 1/2'B,m -K,csőcsatl,</v>
          </cell>
          <cell r="E6303">
            <v>0.05</v>
          </cell>
          <cell r="F6303">
            <v>1</v>
          </cell>
          <cell r="G6303">
            <v>9.8699999999999992</v>
          </cell>
          <cell r="H6303" t="str">
            <v>db</v>
          </cell>
        </row>
        <row r="6304">
          <cell r="A6304" t="str">
            <v>TPKC02512</v>
          </cell>
          <cell r="B6304" t="str">
            <v>D25 x 1/2'K,m csatlakozó</v>
          </cell>
          <cell r="E6304">
            <v>0.05</v>
          </cell>
          <cell r="F6304">
            <v>1</v>
          </cell>
          <cell r="G6304">
            <v>175.86</v>
          </cell>
          <cell r="H6304" t="str">
            <v>db</v>
          </cell>
        </row>
        <row r="6305">
          <cell r="A6305" t="str">
            <v>TPKC02534</v>
          </cell>
          <cell r="B6305" t="str">
            <v>D25 x 3/4'K,m csatlakozó</v>
          </cell>
          <cell r="E6305">
            <v>0.05</v>
          </cell>
          <cell r="F6305">
            <v>1</v>
          </cell>
          <cell r="G6305">
            <v>406.7</v>
          </cell>
          <cell r="H6305" t="str">
            <v>db</v>
          </cell>
        </row>
        <row r="6306">
          <cell r="A6306" t="str">
            <v>TPKC03210</v>
          </cell>
          <cell r="B6306" t="str">
            <v>D32 x  1'  K,m csatlakozó</v>
          </cell>
          <cell r="E6306">
            <v>0.05</v>
          </cell>
          <cell r="F6306">
            <v>1</v>
          </cell>
          <cell r="G6306">
            <v>736.18</v>
          </cell>
          <cell r="H6306" t="str">
            <v>db</v>
          </cell>
        </row>
        <row r="6307">
          <cell r="A6307" t="str">
            <v>TPKC06312</v>
          </cell>
          <cell r="B6307" t="str">
            <v>D63 x 1,1/2'K,m csatlakozóxxxxxxxxxxxxxx</v>
          </cell>
          <cell r="E6307">
            <v>0.05</v>
          </cell>
          <cell r="F6307">
            <v>1</v>
          </cell>
          <cell r="G6307">
            <v>0</v>
          </cell>
          <cell r="H6307" t="str">
            <v>db</v>
          </cell>
        </row>
        <row r="6308">
          <cell r="A6308" t="str">
            <v>TPKK02512</v>
          </cell>
          <cell r="B6308" t="str">
            <v>D25 x 1/2'90°könyök K,m</v>
          </cell>
          <cell r="E6308">
            <v>0.05</v>
          </cell>
          <cell r="F6308">
            <v>1</v>
          </cell>
          <cell r="G6308">
            <v>178.59</v>
          </cell>
          <cell r="H6308" t="str">
            <v>db</v>
          </cell>
        </row>
        <row r="6309">
          <cell r="A6309" t="str">
            <v>TPKK03234</v>
          </cell>
          <cell r="B6309" t="str">
            <v>D32 x 3/4'90°könyök K,m</v>
          </cell>
          <cell r="E6309">
            <v>0.05</v>
          </cell>
          <cell r="F6309">
            <v>1</v>
          </cell>
          <cell r="G6309">
            <v>190.13</v>
          </cell>
          <cell r="H6309" t="str">
            <v>db</v>
          </cell>
        </row>
        <row r="6310">
          <cell r="A6310" t="str">
            <v>TPKT02534</v>
          </cell>
          <cell r="B6310" t="str">
            <v>D25 x 3/4' K,m,T idom</v>
          </cell>
          <cell r="E6310">
            <v>0.05</v>
          </cell>
          <cell r="F6310">
            <v>1</v>
          </cell>
          <cell r="G6310">
            <v>153.25</v>
          </cell>
          <cell r="H6310" t="str">
            <v>db</v>
          </cell>
        </row>
        <row r="6311">
          <cell r="A6311" t="str">
            <v>TPL075</v>
          </cell>
          <cell r="B6311" t="str">
            <v>PP Lazakarima D75</v>
          </cell>
          <cell r="E6311">
            <v>0.05</v>
          </cell>
          <cell r="F6311">
            <v>1</v>
          </cell>
          <cell r="G6311">
            <v>3310.08</v>
          </cell>
          <cell r="H6311" t="str">
            <v>db</v>
          </cell>
        </row>
        <row r="6312">
          <cell r="A6312" t="str">
            <v>TPLF090</v>
          </cell>
          <cell r="B6312" t="str">
            <v>PP hegtoldat D90</v>
          </cell>
          <cell r="E6312">
            <v>0.05</v>
          </cell>
          <cell r="F6312">
            <v>1</v>
          </cell>
          <cell r="G6312">
            <v>0</v>
          </cell>
          <cell r="H6312" t="str">
            <v>db</v>
          </cell>
        </row>
        <row r="6313">
          <cell r="A6313" t="str">
            <v>TPLG075</v>
          </cell>
          <cell r="B6313" t="str">
            <v>Gumigyűrű hegtoldathoz D75</v>
          </cell>
          <cell r="E6313">
            <v>0.05</v>
          </cell>
          <cell r="F6313">
            <v>1</v>
          </cell>
          <cell r="G6313">
            <v>0</v>
          </cell>
          <cell r="H6313" t="str">
            <v>db</v>
          </cell>
        </row>
        <row r="6314">
          <cell r="A6314" t="str">
            <v>TPLH090</v>
          </cell>
          <cell r="B6314" t="str">
            <v>PP hegtoldat D90</v>
          </cell>
          <cell r="E6314">
            <v>0.05</v>
          </cell>
          <cell r="F6314">
            <v>1</v>
          </cell>
          <cell r="G6314">
            <v>681.94</v>
          </cell>
          <cell r="H6314" t="str">
            <v>db</v>
          </cell>
        </row>
        <row r="6315">
          <cell r="A6315" t="str">
            <v>TPO001</v>
          </cell>
          <cell r="B6315" t="str">
            <v>Tartalék penge</v>
          </cell>
          <cell r="E6315">
            <v>0.05</v>
          </cell>
          <cell r="F6315">
            <v>1</v>
          </cell>
          <cell r="G6315">
            <v>0</v>
          </cell>
          <cell r="H6315" t="str">
            <v>db</v>
          </cell>
        </row>
        <row r="6316">
          <cell r="A6316" t="str">
            <v>TPS025020</v>
          </cell>
          <cell r="B6316" t="str">
            <v>D25/20 szűkítő</v>
          </cell>
          <cell r="E6316">
            <v>0.05</v>
          </cell>
          <cell r="F6316">
            <v>1</v>
          </cell>
          <cell r="G6316">
            <v>26.92</v>
          </cell>
          <cell r="H6316" t="str">
            <v>db</v>
          </cell>
        </row>
        <row r="6317">
          <cell r="A6317" t="str">
            <v>TPS050025</v>
          </cell>
          <cell r="B6317" t="str">
            <v>D50/25 szűkítő</v>
          </cell>
          <cell r="E6317">
            <v>0.05</v>
          </cell>
          <cell r="F6317">
            <v>1</v>
          </cell>
          <cell r="G6317">
            <v>136.04</v>
          </cell>
          <cell r="H6317" t="str">
            <v>db</v>
          </cell>
        </row>
        <row r="6318">
          <cell r="A6318" t="str">
            <v>TPS050040</v>
          </cell>
          <cell r="B6318" t="str">
            <v>D50/40 szűkítő</v>
          </cell>
          <cell r="E6318">
            <v>0.05</v>
          </cell>
          <cell r="F6318">
            <v>1</v>
          </cell>
          <cell r="G6318">
            <v>193.92</v>
          </cell>
          <cell r="H6318" t="str">
            <v>db</v>
          </cell>
        </row>
        <row r="6319">
          <cell r="A6319" t="str">
            <v>TPS075063</v>
          </cell>
          <cell r="B6319" t="str">
            <v>D75/63 szűkítő</v>
          </cell>
          <cell r="E6319">
            <v>0.05</v>
          </cell>
          <cell r="F6319">
            <v>1</v>
          </cell>
          <cell r="G6319">
            <v>397.26</v>
          </cell>
          <cell r="H6319" t="str">
            <v>db</v>
          </cell>
        </row>
        <row r="6320">
          <cell r="A6320" t="str">
            <v>TPT025</v>
          </cell>
          <cell r="B6320" t="str">
            <v>D25 egál T idom</v>
          </cell>
          <cell r="E6320">
            <v>0.05</v>
          </cell>
          <cell r="F6320">
            <v>1</v>
          </cell>
          <cell r="G6320">
            <v>76.52</v>
          </cell>
          <cell r="H6320" t="str">
            <v>db</v>
          </cell>
        </row>
        <row r="6321">
          <cell r="A6321" t="str">
            <v>TPT040</v>
          </cell>
          <cell r="B6321" t="str">
            <v>D40 egál T idom</v>
          </cell>
          <cell r="E6321">
            <v>0.05</v>
          </cell>
          <cell r="F6321">
            <v>1</v>
          </cell>
          <cell r="G6321">
            <v>292.2</v>
          </cell>
          <cell r="H6321" t="str">
            <v>db</v>
          </cell>
        </row>
        <row r="6322">
          <cell r="A6322" t="str">
            <v>TPT040032</v>
          </cell>
          <cell r="B6322" t="str">
            <v>D40/32/40 szűkített T idom</v>
          </cell>
          <cell r="E6322">
            <v>0.05</v>
          </cell>
          <cell r="F6322">
            <v>1</v>
          </cell>
          <cell r="G6322">
            <v>240.4</v>
          </cell>
          <cell r="H6322" t="str">
            <v>db</v>
          </cell>
        </row>
        <row r="6323">
          <cell r="A6323" t="str">
            <v>TPT075063</v>
          </cell>
          <cell r="B6323" t="str">
            <v>D75/63/75 szűkített T idom xxxxxxxxxxxx</v>
          </cell>
          <cell r="E6323">
            <v>0.05</v>
          </cell>
          <cell r="F6323">
            <v>1</v>
          </cell>
          <cell r="G6323">
            <v>648.16999999999996</v>
          </cell>
          <cell r="H6323" t="str">
            <v>db</v>
          </cell>
        </row>
        <row r="6324">
          <cell r="A6324" t="str">
            <v>TPT090</v>
          </cell>
          <cell r="B6324" t="str">
            <v>D90 egál T idom</v>
          </cell>
          <cell r="E6324">
            <v>0.05</v>
          </cell>
          <cell r="F6324">
            <v>1</v>
          </cell>
          <cell r="G6324">
            <v>1513.27</v>
          </cell>
          <cell r="H6324" t="str">
            <v>db</v>
          </cell>
        </row>
        <row r="6325">
          <cell r="A6325" t="str">
            <v>TPT090063</v>
          </cell>
          <cell r="B6325" t="str">
            <v>D90/63/90 szűkített T idom xxxxxxx</v>
          </cell>
          <cell r="E6325">
            <v>0.05</v>
          </cell>
          <cell r="F6325">
            <v>1</v>
          </cell>
          <cell r="G6325">
            <v>1406.26</v>
          </cell>
          <cell r="H6325" t="str">
            <v>db</v>
          </cell>
        </row>
        <row r="6326">
          <cell r="A6326" t="str">
            <v>TPT110</v>
          </cell>
          <cell r="B6326" t="str">
            <v>D110 egál T idom</v>
          </cell>
          <cell r="E6326">
            <v>0.05</v>
          </cell>
          <cell r="F6326">
            <v>1</v>
          </cell>
          <cell r="G6326">
            <v>2200.5</v>
          </cell>
          <cell r="H6326" t="str">
            <v>db</v>
          </cell>
        </row>
        <row r="6327">
          <cell r="A6327" t="str">
            <v>TPT110063</v>
          </cell>
          <cell r="B6327" t="str">
            <v>D110/63/110 szűkített T idom xxxxxxxxxx</v>
          </cell>
          <cell r="E6327">
            <v>0.05</v>
          </cell>
          <cell r="F6327">
            <v>1</v>
          </cell>
          <cell r="G6327">
            <v>0</v>
          </cell>
          <cell r="H6327" t="str">
            <v>db</v>
          </cell>
        </row>
        <row r="6328">
          <cell r="A6328" t="str">
            <v>TPV075</v>
          </cell>
          <cell r="B6328" t="str">
            <v>D75 csővégzáró kupak</v>
          </cell>
          <cell r="E6328">
            <v>0.05</v>
          </cell>
          <cell r="F6328">
            <v>1</v>
          </cell>
          <cell r="G6328">
            <v>236.06</v>
          </cell>
          <cell r="H6328" t="str">
            <v>db</v>
          </cell>
        </row>
        <row r="6329">
          <cell r="A6329" t="str">
            <v>TPZ020</v>
          </cell>
          <cell r="B6329" t="str">
            <v>D20 karmantyú</v>
          </cell>
          <cell r="E6329">
            <v>0.05</v>
          </cell>
          <cell r="F6329">
            <v>1</v>
          </cell>
          <cell r="G6329">
            <v>21.41</v>
          </cell>
          <cell r="H6329" t="str">
            <v>db</v>
          </cell>
        </row>
        <row r="6330">
          <cell r="A6330" t="str">
            <v>TPZ050</v>
          </cell>
          <cell r="B6330" t="str">
            <v>D50 karmantyú</v>
          </cell>
          <cell r="E6330">
            <v>0.05</v>
          </cell>
          <cell r="F6330">
            <v>1</v>
          </cell>
          <cell r="G6330">
            <v>154.22</v>
          </cell>
          <cell r="H6330" t="str">
            <v>db</v>
          </cell>
        </row>
        <row r="6331">
          <cell r="A6331" t="str">
            <v>TPZ090</v>
          </cell>
          <cell r="B6331" t="str">
            <v>D90 karmantyú</v>
          </cell>
          <cell r="E6331">
            <v>0.05</v>
          </cell>
          <cell r="F6331">
            <v>1</v>
          </cell>
          <cell r="G6331">
            <v>468.26</v>
          </cell>
          <cell r="H6331" t="str">
            <v>db</v>
          </cell>
        </row>
        <row r="6332">
          <cell r="A6332" t="str">
            <v>UPC006</v>
          </cell>
          <cell r="B6332" t="str">
            <v>ÜPVC cső D 63</v>
          </cell>
          <cell r="E6332">
            <v>0.05</v>
          </cell>
          <cell r="F6332">
            <v>1</v>
          </cell>
          <cell r="G6332">
            <v>3668.66</v>
          </cell>
          <cell r="H6332" t="str">
            <v>db</v>
          </cell>
        </row>
        <row r="6333">
          <cell r="A6333" t="str">
            <v>UPC009</v>
          </cell>
          <cell r="B6333" t="str">
            <v>ÜPVC cső D 90</v>
          </cell>
          <cell r="E6333">
            <v>0.05</v>
          </cell>
          <cell r="F6333">
            <v>1</v>
          </cell>
          <cell r="G6333">
            <v>1898</v>
          </cell>
          <cell r="H6333" t="str">
            <v>db</v>
          </cell>
        </row>
        <row r="6334">
          <cell r="A6334" t="str">
            <v>UPC012</v>
          </cell>
          <cell r="B6334" t="str">
            <v>ÜPVC cső D 125</v>
          </cell>
          <cell r="E6334">
            <v>0.05</v>
          </cell>
          <cell r="F6334">
            <v>1</v>
          </cell>
          <cell r="G6334">
            <v>0</v>
          </cell>
          <cell r="H6334" t="str">
            <v>db</v>
          </cell>
        </row>
        <row r="6335">
          <cell r="A6335" t="str">
            <v>UPE011</v>
          </cell>
          <cell r="B6335" t="str">
            <v>ÜPVC ALU E idom D 110</v>
          </cell>
          <cell r="E6335">
            <v>0.05</v>
          </cell>
          <cell r="F6335">
            <v>1</v>
          </cell>
          <cell r="G6335">
            <v>0</v>
          </cell>
          <cell r="H6335" t="str">
            <v>db</v>
          </cell>
        </row>
        <row r="6336">
          <cell r="A6336" t="str">
            <v>UPE016</v>
          </cell>
          <cell r="B6336" t="str">
            <v>ÜPVC ALU E idom D 160</v>
          </cell>
          <cell r="E6336">
            <v>0.05</v>
          </cell>
          <cell r="F6336">
            <v>1</v>
          </cell>
          <cell r="G6336">
            <v>0</v>
          </cell>
          <cell r="H6336" t="str">
            <v>db</v>
          </cell>
        </row>
        <row r="6337">
          <cell r="A6337" t="str">
            <v>UPF0504</v>
          </cell>
          <cell r="B6337" t="str">
            <v>ÜPVC ív 45' D50</v>
          </cell>
          <cell r="E6337">
            <v>0.05</v>
          </cell>
          <cell r="F6337">
            <v>1</v>
          </cell>
          <cell r="G6337">
            <v>0</v>
          </cell>
          <cell r="H6337" t="str">
            <v>db</v>
          </cell>
        </row>
        <row r="6338">
          <cell r="A6338" t="str">
            <v>UPF1103</v>
          </cell>
          <cell r="B6338" t="str">
            <v>ÜPVC ív 30' D110</v>
          </cell>
          <cell r="E6338">
            <v>0.05</v>
          </cell>
          <cell r="F6338">
            <v>1</v>
          </cell>
          <cell r="G6338">
            <v>2299.04</v>
          </cell>
          <cell r="H6338" t="str">
            <v>db</v>
          </cell>
        </row>
        <row r="6339">
          <cell r="A6339" t="str">
            <v>UPF1603</v>
          </cell>
          <cell r="B6339" t="str">
            <v>ÜPVC ív 30' D160</v>
          </cell>
          <cell r="E6339">
            <v>0.05</v>
          </cell>
          <cell r="F6339">
            <v>1</v>
          </cell>
          <cell r="G6339">
            <v>4614.8599999999997</v>
          </cell>
          <cell r="H6339" t="str">
            <v>db</v>
          </cell>
        </row>
        <row r="6340">
          <cell r="A6340" t="str">
            <v>UPF1609</v>
          </cell>
          <cell r="B6340" t="str">
            <v>ÜPVC ív 90' D160</v>
          </cell>
          <cell r="E6340">
            <v>0.05</v>
          </cell>
          <cell r="F6340">
            <v>1</v>
          </cell>
          <cell r="G6340">
            <v>6894.72</v>
          </cell>
          <cell r="H6340" t="str">
            <v>db</v>
          </cell>
        </row>
        <row r="6341">
          <cell r="A6341" t="str">
            <v>UPF2002</v>
          </cell>
          <cell r="B6341" t="str">
            <v>ÜPVC ív 22' D200</v>
          </cell>
          <cell r="E6341">
            <v>0.05</v>
          </cell>
          <cell r="F6341">
            <v>1</v>
          </cell>
          <cell r="G6341">
            <v>6575.76</v>
          </cell>
          <cell r="H6341" t="str">
            <v>db</v>
          </cell>
        </row>
        <row r="6342">
          <cell r="A6342" t="str">
            <v>UPF2003</v>
          </cell>
          <cell r="B6342" t="str">
            <v>ÜPVC ív 30' D200</v>
          </cell>
          <cell r="E6342">
            <v>0.05</v>
          </cell>
          <cell r="F6342">
            <v>1</v>
          </cell>
          <cell r="G6342">
            <v>6575.76</v>
          </cell>
          <cell r="H6342" t="str">
            <v>db</v>
          </cell>
        </row>
        <row r="6343">
          <cell r="A6343" t="str">
            <v>UPF3104</v>
          </cell>
          <cell r="B6343" t="str">
            <v>ÜPVC ív 45' D315</v>
          </cell>
          <cell r="E6343">
            <v>0.05</v>
          </cell>
          <cell r="F6343">
            <v>1</v>
          </cell>
          <cell r="G6343">
            <v>0</v>
          </cell>
          <cell r="H6343" t="str">
            <v>db</v>
          </cell>
        </row>
        <row r="6344">
          <cell r="A6344" t="str">
            <v>UPF3109</v>
          </cell>
          <cell r="B6344" t="str">
            <v>ÜPVC ív 90' D315</v>
          </cell>
          <cell r="E6344">
            <v>0.05</v>
          </cell>
          <cell r="F6344">
            <v>1</v>
          </cell>
          <cell r="G6344">
            <v>0</v>
          </cell>
          <cell r="H6344" t="str">
            <v>db</v>
          </cell>
        </row>
        <row r="6345">
          <cell r="A6345" t="str">
            <v>UPHT32</v>
          </cell>
          <cell r="B6345" t="str">
            <v>Húzószilárd T 1 1/2x32 SDR17</v>
          </cell>
          <cell r="E6345">
            <v>0.05</v>
          </cell>
          <cell r="F6345">
            <v>1</v>
          </cell>
          <cell r="G6345">
            <v>3046.74</v>
          </cell>
          <cell r="H6345" t="str">
            <v>db</v>
          </cell>
        </row>
        <row r="6346">
          <cell r="A6346" t="str">
            <v>UPLT3211</v>
          </cell>
          <cell r="B6346" t="str">
            <v>ÜPVC leág.tokos 6/4 x32 SDR11</v>
          </cell>
          <cell r="E6346">
            <v>0.05</v>
          </cell>
          <cell r="F6346">
            <v>1</v>
          </cell>
          <cell r="G6346">
            <v>2425.91</v>
          </cell>
          <cell r="H6346" t="str">
            <v>db</v>
          </cell>
        </row>
        <row r="6347">
          <cell r="A6347" t="str">
            <v>UPLT40</v>
          </cell>
          <cell r="B6347" t="str">
            <v>ÜPVC leág,tokos 6/4 x 40</v>
          </cell>
          <cell r="E6347">
            <v>0.05</v>
          </cell>
          <cell r="F6347">
            <v>1</v>
          </cell>
          <cell r="G6347">
            <v>2172.39</v>
          </cell>
          <cell r="H6347" t="str">
            <v>db</v>
          </cell>
        </row>
        <row r="6348">
          <cell r="A6348" t="str">
            <v>SS161211</v>
          </cell>
          <cell r="B6348" t="str">
            <v>D160/125 SZŰKITŐ S5 473683</v>
          </cell>
          <cell r="E6348">
            <v>0.05</v>
          </cell>
          <cell r="F6348">
            <v>1</v>
          </cell>
          <cell r="G6348">
            <v>1145.1433317149999</v>
          </cell>
          <cell r="H6348" t="str">
            <v>db</v>
          </cell>
        </row>
        <row r="6349">
          <cell r="A6349" t="str">
            <v>SSP090711</v>
          </cell>
          <cell r="B6349" t="str">
            <v>D90/75 SZŰK. SDR11 PE100</v>
          </cell>
          <cell r="E6349">
            <v>0.05</v>
          </cell>
          <cell r="F6349">
            <v>1</v>
          </cell>
          <cell r="G6349">
            <v>447.759887795</v>
          </cell>
          <cell r="H6349" t="str">
            <v>db</v>
          </cell>
        </row>
        <row r="6350">
          <cell r="A6350" t="str">
            <v>SSP110617</v>
          </cell>
          <cell r="B6350" t="str">
            <v>D110/ 63 SZŰK, SDR17 PE100</v>
          </cell>
          <cell r="E6350">
            <v>0.05</v>
          </cell>
          <cell r="F6350">
            <v>1</v>
          </cell>
          <cell r="G6350">
            <v>869.41062437999994</v>
          </cell>
          <cell r="H6350" t="str">
            <v>db</v>
          </cell>
        </row>
        <row r="6351">
          <cell r="A6351" t="str">
            <v>SSP181211</v>
          </cell>
          <cell r="B6351" t="str">
            <v>D180/125 SZŰK, S5 485307 PE100</v>
          </cell>
          <cell r="C6351">
            <v>19981</v>
          </cell>
          <cell r="D6351" t="str">
            <v>HUF</v>
          </cell>
          <cell r="E6351">
            <v>0.05</v>
          </cell>
          <cell r="F6351">
            <v>1</v>
          </cell>
          <cell r="G6351">
            <v>2230.6829242849999</v>
          </cell>
          <cell r="H6351" t="str">
            <v>db</v>
          </cell>
        </row>
        <row r="6352">
          <cell r="A6352" t="str">
            <v>SSP181217</v>
          </cell>
          <cell r="B6352" t="str">
            <v>D180/125 SZŰK, S8 485417 PE100</v>
          </cell>
          <cell r="C6352">
            <v>22338</v>
          </cell>
          <cell r="D6352" t="str">
            <v>HUF</v>
          </cell>
          <cell r="E6352">
            <v>0.05</v>
          </cell>
          <cell r="F6352">
            <v>1</v>
          </cell>
          <cell r="G6352">
            <v>1549.0485722850001</v>
          </cell>
          <cell r="H6352" t="str">
            <v>db</v>
          </cell>
        </row>
        <row r="6353">
          <cell r="A6353" t="str">
            <v>SSP201811</v>
          </cell>
          <cell r="B6353" t="str">
            <v>D200/180 SZŰK, S5 485310 PE100</v>
          </cell>
          <cell r="C6353">
            <v>28237</v>
          </cell>
          <cell r="D6353" t="str">
            <v>HUF</v>
          </cell>
          <cell r="E6353">
            <v>0.05</v>
          </cell>
          <cell r="F6353">
            <v>1</v>
          </cell>
          <cell r="G6353">
            <v>3029.5993317150001</v>
          </cell>
          <cell r="H6353" t="str">
            <v>db</v>
          </cell>
        </row>
        <row r="6354">
          <cell r="A6354" t="str">
            <v>SSP201817</v>
          </cell>
          <cell r="B6354" t="str">
            <v>D200/180 SZŰK, S8 485420 PE100</v>
          </cell>
          <cell r="C6354">
            <v>28237</v>
          </cell>
          <cell r="D6354" t="str">
            <v>HUF</v>
          </cell>
          <cell r="E6354">
            <v>0.05</v>
          </cell>
          <cell r="F6354">
            <v>1</v>
          </cell>
          <cell r="G6354">
            <v>2405.2428197150002</v>
          </cell>
          <cell r="H6354" t="str">
            <v>db</v>
          </cell>
        </row>
        <row r="6355">
          <cell r="A6355" t="str">
            <v>ST090</v>
          </cell>
          <cell r="B6355" t="str">
            <v>D 90 KPE tokos T idom</v>
          </cell>
          <cell r="E6355">
            <v>0.05</v>
          </cell>
          <cell r="F6355">
            <v>1</v>
          </cell>
          <cell r="G6355">
            <v>0</v>
          </cell>
          <cell r="H6355" t="str">
            <v>db</v>
          </cell>
        </row>
        <row r="6356">
          <cell r="A6356" t="str">
            <v>ST110</v>
          </cell>
          <cell r="B6356" t="str">
            <v>D 110 KPE tokos T idom</v>
          </cell>
          <cell r="E6356">
            <v>0.05</v>
          </cell>
          <cell r="F6356">
            <v>1</v>
          </cell>
          <cell r="G6356">
            <v>0</v>
          </cell>
          <cell r="H6356" t="str">
            <v>db</v>
          </cell>
        </row>
        <row r="6357">
          <cell r="A6357" t="str">
            <v>STOK200C</v>
          </cell>
          <cell r="B6357" t="str">
            <v>PVC WIR bélelőcső tokos D200</v>
          </cell>
          <cell r="E6357">
            <v>0.05</v>
          </cell>
          <cell r="F6357">
            <v>1</v>
          </cell>
          <cell r="G6357">
            <v>2059.6149300000002</v>
          </cell>
          <cell r="H6357" t="str">
            <v>db</v>
          </cell>
        </row>
        <row r="6358">
          <cell r="A6358" t="str">
            <v>STOK22517</v>
          </cell>
          <cell r="B6358" t="str">
            <v>PE bélelőcső tokos D225 SDR17</v>
          </cell>
          <cell r="E6358">
            <v>0.05</v>
          </cell>
          <cell r="F6358">
            <v>1</v>
          </cell>
          <cell r="G6358">
            <v>3015.1458876850002</v>
          </cell>
          <cell r="H6358" t="str">
            <v>db</v>
          </cell>
        </row>
        <row r="6359">
          <cell r="A6359" t="str">
            <v>STOK250C</v>
          </cell>
          <cell r="B6359" t="str">
            <v>PVC WIR bélelőcső tokos D250</v>
          </cell>
          <cell r="E6359">
            <v>0.05</v>
          </cell>
          <cell r="F6359">
            <v>1</v>
          </cell>
          <cell r="G6359">
            <v>2973.7689999999998</v>
          </cell>
          <cell r="H6359" t="str">
            <v>db</v>
          </cell>
        </row>
        <row r="6360">
          <cell r="A6360" t="str">
            <v>SZX032</v>
          </cell>
          <cell r="B6360" t="str">
            <v>D 32x3 műanyag-fém átmenet</v>
          </cell>
          <cell r="E6360">
            <v>0.05</v>
          </cell>
          <cell r="F6360">
            <v>1</v>
          </cell>
          <cell r="G6360">
            <v>0</v>
          </cell>
          <cell r="H6360" t="str">
            <v>db</v>
          </cell>
        </row>
        <row r="6361">
          <cell r="A6361" t="str">
            <v>SZX050</v>
          </cell>
          <cell r="B6361" t="str">
            <v>D 50x4,6 műanyag-fém átmenet</v>
          </cell>
          <cell r="E6361">
            <v>0.05</v>
          </cell>
          <cell r="F6361">
            <v>1</v>
          </cell>
          <cell r="G6361">
            <v>0</v>
          </cell>
          <cell r="H6361" t="str">
            <v>db</v>
          </cell>
        </row>
        <row r="6362">
          <cell r="A6362" t="str">
            <v>SZX090</v>
          </cell>
          <cell r="B6362" t="str">
            <v>D 90x8,2 műanyag-fém átmenet</v>
          </cell>
          <cell r="E6362">
            <v>0.05</v>
          </cell>
          <cell r="F6362">
            <v>1</v>
          </cell>
          <cell r="G6362">
            <v>0</v>
          </cell>
          <cell r="H6362" t="str">
            <v>db</v>
          </cell>
        </row>
        <row r="6363">
          <cell r="A6363" t="str">
            <v>TPBC02012</v>
          </cell>
          <cell r="B6363" t="str">
            <v>D20 x 1/2'B,m csatlakozó</v>
          </cell>
          <cell r="E6363">
            <v>0.05</v>
          </cell>
          <cell r="F6363">
            <v>1</v>
          </cell>
          <cell r="G6363">
            <v>124.92</v>
          </cell>
          <cell r="H6363" t="str">
            <v>db</v>
          </cell>
        </row>
        <row r="6364">
          <cell r="A6364" t="str">
            <v>TPBC02034</v>
          </cell>
          <cell r="B6364" t="str">
            <v>D20 x 3/4'B,m csatlakozó</v>
          </cell>
          <cell r="E6364">
            <v>0.05</v>
          </cell>
          <cell r="F6364">
            <v>1</v>
          </cell>
          <cell r="G6364">
            <v>286.58999999999997</v>
          </cell>
          <cell r="H6364" t="str">
            <v>db</v>
          </cell>
        </row>
        <row r="6365">
          <cell r="A6365" t="str">
            <v>TPBC02512</v>
          </cell>
          <cell r="B6365" t="str">
            <v>D25 x 1/2'B,m csatlakozó</v>
          </cell>
          <cell r="E6365">
            <v>0.05</v>
          </cell>
          <cell r="F6365">
            <v>1</v>
          </cell>
          <cell r="G6365">
            <v>224.27</v>
          </cell>
          <cell r="H6365" t="str">
            <v>db</v>
          </cell>
        </row>
        <row r="6366">
          <cell r="A6366" t="str">
            <v>TPBC02534</v>
          </cell>
          <cell r="B6366" t="str">
            <v>D25 x 3/4'B,m csatlakozó</v>
          </cell>
          <cell r="E6366">
            <v>0.05</v>
          </cell>
          <cell r="F6366">
            <v>1</v>
          </cell>
          <cell r="G6366">
            <v>322.22000000000003</v>
          </cell>
          <cell r="H6366" t="str">
            <v>db</v>
          </cell>
        </row>
        <row r="6367">
          <cell r="A6367" t="str">
            <v>TPBC03234</v>
          </cell>
          <cell r="B6367" t="str">
            <v>D32 x 3/4'B,m csatlakozó</v>
          </cell>
          <cell r="E6367">
            <v>0.05</v>
          </cell>
          <cell r="F6367">
            <v>1</v>
          </cell>
          <cell r="G6367">
            <v>315.14</v>
          </cell>
          <cell r="H6367" t="str">
            <v>db</v>
          </cell>
        </row>
        <row r="6368">
          <cell r="A6368" t="str">
            <v>TPBC05012</v>
          </cell>
          <cell r="B6368" t="str">
            <v>D50 x 1,1/2'B,m csatlakozó</v>
          </cell>
          <cell r="E6368">
            <v>0.05</v>
          </cell>
          <cell r="F6368">
            <v>1</v>
          </cell>
          <cell r="G6368">
            <v>1029.58</v>
          </cell>
          <cell r="H6368" t="str">
            <v>db</v>
          </cell>
        </row>
        <row r="6369">
          <cell r="A6369" t="str">
            <v>TPBC06312</v>
          </cell>
          <cell r="B6369" t="str">
            <v>D63 x 1,1/2'B,m csatlakozó</v>
          </cell>
          <cell r="E6369">
            <v>0.05</v>
          </cell>
          <cell r="F6369">
            <v>1</v>
          </cell>
          <cell r="G6369">
            <v>0</v>
          </cell>
          <cell r="H6369" t="str">
            <v>db</v>
          </cell>
        </row>
        <row r="6370">
          <cell r="A6370" t="str">
            <v>TPBC07525</v>
          </cell>
          <cell r="B6370" t="str">
            <v>XXXX</v>
          </cell>
          <cell r="E6370">
            <v>0.05</v>
          </cell>
          <cell r="F6370">
            <v>1</v>
          </cell>
          <cell r="G6370">
            <v>0</v>
          </cell>
          <cell r="H6370" t="str">
            <v>db</v>
          </cell>
        </row>
        <row r="6371">
          <cell r="A6371" t="str">
            <v>TPBH02034</v>
          </cell>
          <cell r="B6371" t="str">
            <v>D20x3/4'B,m,holland,csatl,</v>
          </cell>
          <cell r="E6371">
            <v>0.05</v>
          </cell>
          <cell r="F6371">
            <v>1</v>
          </cell>
          <cell r="G6371">
            <v>304.55</v>
          </cell>
          <cell r="H6371" t="str">
            <v>db</v>
          </cell>
        </row>
        <row r="6372">
          <cell r="A6372" t="str">
            <v>TPBT02034</v>
          </cell>
          <cell r="B6372" t="str">
            <v>xxxxxxxD20 x 3/4' B,m,T idomxxxxxxx</v>
          </cell>
          <cell r="E6372">
            <v>0.05</v>
          </cell>
          <cell r="F6372">
            <v>1</v>
          </cell>
          <cell r="G6372">
            <v>544.48</v>
          </cell>
          <cell r="H6372" t="str">
            <v>db</v>
          </cell>
        </row>
        <row r="6373">
          <cell r="A6373" t="str">
            <v>TPBT02534</v>
          </cell>
          <cell r="B6373" t="str">
            <v>D25 x 3/4' B,m,T idom</v>
          </cell>
          <cell r="E6373">
            <v>0.05</v>
          </cell>
          <cell r="F6373">
            <v>1</v>
          </cell>
          <cell r="G6373">
            <v>200.16</v>
          </cell>
          <cell r="H6373" t="str">
            <v>db</v>
          </cell>
        </row>
        <row r="6374">
          <cell r="A6374" t="str">
            <v>TPBT03210</v>
          </cell>
          <cell r="B6374" t="str">
            <v>D32 x  1' B,m,T idom</v>
          </cell>
          <cell r="E6374">
            <v>0.05</v>
          </cell>
          <cell r="F6374">
            <v>1</v>
          </cell>
          <cell r="G6374">
            <v>514.9</v>
          </cell>
          <cell r="H6374" t="str">
            <v>db</v>
          </cell>
        </row>
        <row r="6375">
          <cell r="A6375" t="str">
            <v>TPC025</v>
          </cell>
          <cell r="B6375" t="str">
            <v>D 25x4,2 mm TIGRIS PP cső/4m</v>
          </cell>
          <cell r="E6375">
            <v>0.05</v>
          </cell>
          <cell r="F6375">
            <v>1</v>
          </cell>
          <cell r="G6375">
            <v>200.92</v>
          </cell>
          <cell r="H6375" t="str">
            <v>fm</v>
          </cell>
        </row>
        <row r="6376">
          <cell r="A6376" t="str">
            <v>TPC032</v>
          </cell>
          <cell r="B6376" t="str">
            <v>D 32x5,4 mm TIGRIS PP cső/4m</v>
          </cell>
          <cell r="E6376">
            <v>0.05</v>
          </cell>
          <cell r="F6376">
            <v>1</v>
          </cell>
          <cell r="G6376">
            <v>220.06</v>
          </cell>
          <cell r="H6376" t="str">
            <v>fm</v>
          </cell>
        </row>
        <row r="6377">
          <cell r="A6377" t="str">
            <v>TPC040</v>
          </cell>
          <cell r="B6377" t="str">
            <v>D 40x6,4 mm TIGRIS PP cső/4m</v>
          </cell>
          <cell r="E6377">
            <v>0.05</v>
          </cell>
          <cell r="F6377">
            <v>1</v>
          </cell>
          <cell r="G6377">
            <v>465.99</v>
          </cell>
          <cell r="H6377" t="str">
            <v>fm</v>
          </cell>
        </row>
        <row r="6378">
          <cell r="A6378" t="str">
            <v>TPCH020</v>
          </cell>
          <cell r="B6378" t="str">
            <v>D20 csempeszelep -hosszú</v>
          </cell>
          <cell r="E6378">
            <v>0.05</v>
          </cell>
          <cell r="F6378">
            <v>1</v>
          </cell>
          <cell r="G6378">
            <v>1669.3</v>
          </cell>
          <cell r="H6378" t="str">
            <v>db</v>
          </cell>
        </row>
        <row r="6379">
          <cell r="A6379" t="str">
            <v>TPCH025</v>
          </cell>
          <cell r="B6379" t="str">
            <v>D25 csempeszelep -hosszú</v>
          </cell>
          <cell r="E6379">
            <v>0.05</v>
          </cell>
          <cell r="F6379">
            <v>1</v>
          </cell>
          <cell r="G6379">
            <v>1468.13</v>
          </cell>
          <cell r="H6379" t="str">
            <v>db</v>
          </cell>
        </row>
        <row r="6380">
          <cell r="A6380" t="str">
            <v>TPCN025</v>
          </cell>
          <cell r="B6380" t="str">
            <v>D25 csempeszelep -norm l</v>
          </cell>
          <cell r="E6380">
            <v>0.05</v>
          </cell>
          <cell r="F6380">
            <v>1</v>
          </cell>
          <cell r="G6380">
            <v>1274.32</v>
          </cell>
          <cell r="H6380" t="str">
            <v>db</v>
          </cell>
        </row>
        <row r="6381">
          <cell r="A6381" t="str">
            <v>TPCS020</v>
          </cell>
          <cell r="B6381" t="str">
            <v>D20 elzáró szelep</v>
          </cell>
          <cell r="E6381">
            <v>0.05</v>
          </cell>
          <cell r="F6381">
            <v>1</v>
          </cell>
          <cell r="G6381">
            <v>226.83</v>
          </cell>
          <cell r="H6381" t="str">
            <v>db</v>
          </cell>
        </row>
        <row r="6382">
          <cell r="A6382" t="str">
            <v>TPD122</v>
          </cell>
          <cell r="B6382" t="str">
            <v>d 1/2' kék szerelő dugó</v>
          </cell>
          <cell r="E6382">
            <v>0.05</v>
          </cell>
          <cell r="F6382">
            <v>1</v>
          </cell>
          <cell r="G6382">
            <v>38.700000000000003</v>
          </cell>
          <cell r="H6382" t="str">
            <v>db</v>
          </cell>
        </row>
        <row r="6383">
          <cell r="A6383" t="str">
            <v>TPE050</v>
          </cell>
          <cell r="B6383" t="str">
            <v>Elektrokarmantyú D50</v>
          </cell>
          <cell r="E6383">
            <v>0.05</v>
          </cell>
          <cell r="F6383">
            <v>1</v>
          </cell>
          <cell r="G6383">
            <v>0</v>
          </cell>
          <cell r="H6383" t="str">
            <v>db</v>
          </cell>
        </row>
        <row r="6384">
          <cell r="A6384" t="str">
            <v>TPFK02012</v>
          </cell>
          <cell r="B6384" t="str">
            <v>D20 x 1/2'K m,falikorong</v>
          </cell>
          <cell r="E6384">
            <v>0.05</v>
          </cell>
          <cell r="F6384">
            <v>1</v>
          </cell>
          <cell r="G6384">
            <v>158.59</v>
          </cell>
          <cell r="H6384" t="str">
            <v>db</v>
          </cell>
        </row>
        <row r="6385">
          <cell r="A6385" t="str">
            <v>TPGF020</v>
          </cell>
          <cell r="B6385" t="str">
            <v>D20 golyóscsap - fogantyúval xxxxxxxxxxx</v>
          </cell>
          <cell r="E6385">
            <v>0.05</v>
          </cell>
          <cell r="F6385">
            <v>1</v>
          </cell>
          <cell r="G6385">
            <v>287.2</v>
          </cell>
          <cell r="H6385" t="str">
            <v>db</v>
          </cell>
        </row>
        <row r="6386">
          <cell r="A6386" t="str">
            <v>TPHG002</v>
          </cell>
          <cell r="B6386" t="str">
            <v>Hegesztőgép  75-110 készlet</v>
          </cell>
          <cell r="E6386">
            <v>0.05</v>
          </cell>
          <cell r="F6386">
            <v>1</v>
          </cell>
          <cell r="G6386">
            <v>0</v>
          </cell>
          <cell r="H6386" t="str">
            <v>db</v>
          </cell>
        </row>
        <row r="6387">
          <cell r="A6387" t="str">
            <v>TPHG003</v>
          </cell>
          <cell r="B6387" t="str">
            <v>Hegesztőgép kompl,50-110(900W</v>
          </cell>
          <cell r="E6387">
            <v>0.05</v>
          </cell>
          <cell r="F6387">
            <v>1</v>
          </cell>
          <cell r="G6387">
            <v>400000</v>
          </cell>
          <cell r="H6387" t="str">
            <v>db</v>
          </cell>
        </row>
        <row r="6388">
          <cell r="A6388" t="str">
            <v>TPHG020</v>
          </cell>
          <cell r="B6388" t="str">
            <v>D20 hegesztő idomp r</v>
          </cell>
          <cell r="E6388">
            <v>0.05</v>
          </cell>
          <cell r="F6388">
            <v>1</v>
          </cell>
          <cell r="G6388">
            <v>2292.79</v>
          </cell>
          <cell r="H6388" t="str">
            <v>db</v>
          </cell>
        </row>
        <row r="6389">
          <cell r="A6389" t="str">
            <v>TPHG025</v>
          </cell>
          <cell r="B6389" t="str">
            <v>D25 hegesztő idomp r</v>
          </cell>
          <cell r="E6389">
            <v>0.05</v>
          </cell>
          <cell r="F6389">
            <v>1</v>
          </cell>
          <cell r="G6389">
            <v>2668.74</v>
          </cell>
          <cell r="H6389" t="str">
            <v>db</v>
          </cell>
        </row>
        <row r="6390">
          <cell r="A6390" t="str">
            <v>TPHG040</v>
          </cell>
          <cell r="B6390" t="str">
            <v>D40 hegesztő idomp r</v>
          </cell>
          <cell r="E6390">
            <v>0.05</v>
          </cell>
          <cell r="F6390">
            <v>1</v>
          </cell>
          <cell r="G6390">
            <v>3718.61</v>
          </cell>
          <cell r="H6390" t="str">
            <v>db</v>
          </cell>
        </row>
        <row r="6391">
          <cell r="A6391" t="str">
            <v>TPHG050</v>
          </cell>
          <cell r="B6391" t="str">
            <v>D50 hegesztő idomp r</v>
          </cell>
          <cell r="E6391">
            <v>0.05</v>
          </cell>
          <cell r="F6391">
            <v>1</v>
          </cell>
          <cell r="G6391">
            <v>6121.7</v>
          </cell>
          <cell r="H6391" t="str">
            <v>db</v>
          </cell>
        </row>
        <row r="6392">
          <cell r="A6392" t="str">
            <v>TPHG075</v>
          </cell>
          <cell r="B6392" t="str">
            <v>D75 hegesztő idomp r</v>
          </cell>
          <cell r="E6392">
            <v>0.05</v>
          </cell>
          <cell r="F6392">
            <v>1</v>
          </cell>
          <cell r="G6392">
            <v>6907.02</v>
          </cell>
          <cell r="H6392" t="str">
            <v>db</v>
          </cell>
        </row>
        <row r="6393">
          <cell r="A6393" t="str">
            <v>TPHS02034</v>
          </cell>
          <cell r="B6393" t="str">
            <v>D20 x 3/4'  Hollandis sarokcs</v>
          </cell>
          <cell r="E6393">
            <v>0.05</v>
          </cell>
          <cell r="F6393">
            <v>1</v>
          </cell>
          <cell r="G6393">
            <v>63.98</v>
          </cell>
          <cell r="H6393" t="str">
            <v>db</v>
          </cell>
        </row>
        <row r="6394">
          <cell r="A6394" t="str">
            <v>TPI9020</v>
          </cell>
          <cell r="B6394" t="str">
            <v>D20 90°könyök</v>
          </cell>
          <cell r="E6394">
            <v>0.05</v>
          </cell>
          <cell r="F6394">
            <v>1</v>
          </cell>
          <cell r="G6394">
            <v>34.93</v>
          </cell>
          <cell r="H6394" t="str">
            <v>db</v>
          </cell>
        </row>
        <row r="6395">
          <cell r="A6395" t="str">
            <v>TPI9032</v>
          </cell>
          <cell r="B6395" t="str">
            <v>D32 90°könyök</v>
          </cell>
          <cell r="E6395">
            <v>0.05</v>
          </cell>
          <cell r="F6395">
            <v>1</v>
          </cell>
          <cell r="G6395">
            <v>95.66</v>
          </cell>
          <cell r="H6395" t="str">
            <v>db</v>
          </cell>
        </row>
        <row r="6396">
          <cell r="A6396" t="str">
            <v>TPI9040</v>
          </cell>
          <cell r="B6396" t="str">
            <v>D40 90°könyök</v>
          </cell>
          <cell r="E6396">
            <v>0.05</v>
          </cell>
          <cell r="F6396">
            <v>1</v>
          </cell>
          <cell r="G6396">
            <v>374.92</v>
          </cell>
          <cell r="H6396" t="str">
            <v>db</v>
          </cell>
        </row>
        <row r="6397">
          <cell r="A6397" t="str">
            <v>TPI9090</v>
          </cell>
          <cell r="B6397" t="str">
            <v>D90 90°ívidom</v>
          </cell>
          <cell r="E6397">
            <v>0.05</v>
          </cell>
          <cell r="F6397">
            <v>1</v>
          </cell>
          <cell r="G6397">
            <v>1308.5999999999999</v>
          </cell>
          <cell r="H6397" t="str">
            <v>db</v>
          </cell>
        </row>
        <row r="6398">
          <cell r="A6398" t="str">
            <v>TPI9110</v>
          </cell>
          <cell r="B6398" t="str">
            <v>D110 90°ívidom</v>
          </cell>
          <cell r="E6398">
            <v>0.05</v>
          </cell>
          <cell r="F6398">
            <v>1</v>
          </cell>
          <cell r="G6398">
            <v>1717.55</v>
          </cell>
          <cell r="H6398" t="str">
            <v>db</v>
          </cell>
        </row>
        <row r="6399">
          <cell r="A6399" t="str">
            <v>TPJ011</v>
          </cell>
          <cell r="B6399" t="str">
            <v>D 110 javító tüske xxxxxxxxxxxxx</v>
          </cell>
          <cell r="E6399">
            <v>0.05</v>
          </cell>
          <cell r="F6399">
            <v>1</v>
          </cell>
          <cell r="G6399">
            <v>21.03</v>
          </cell>
          <cell r="H6399" t="str">
            <v>db</v>
          </cell>
        </row>
        <row r="6400">
          <cell r="A6400" t="str">
            <v>TPKB02034</v>
          </cell>
          <cell r="B6400" t="str">
            <v>D20 x 3/4'90°könyök B,m</v>
          </cell>
          <cell r="E6400">
            <v>0.05</v>
          </cell>
          <cell r="F6400">
            <v>1</v>
          </cell>
          <cell r="G6400">
            <v>180.39</v>
          </cell>
          <cell r="H6400" t="str">
            <v>db</v>
          </cell>
        </row>
        <row r="6401">
          <cell r="A6401" t="str">
            <v>TPKB03210</v>
          </cell>
          <cell r="B6401" t="str">
            <v>D32 x  1'  90°könyök B,m</v>
          </cell>
          <cell r="E6401">
            <v>0.05</v>
          </cell>
          <cell r="F6401">
            <v>1</v>
          </cell>
          <cell r="G6401">
            <v>327.52999999999997</v>
          </cell>
          <cell r="H6401" t="str">
            <v>db</v>
          </cell>
        </row>
        <row r="6402">
          <cell r="A6402" t="str">
            <v>TPKC02012</v>
          </cell>
          <cell r="B6402" t="str">
            <v>D20 x 1/2'K,m csatlakozó</v>
          </cell>
          <cell r="E6402">
            <v>0.05</v>
          </cell>
          <cell r="F6402">
            <v>1</v>
          </cell>
          <cell r="G6402">
            <v>189.71</v>
          </cell>
          <cell r="H6402" t="str">
            <v>db</v>
          </cell>
        </row>
        <row r="6403">
          <cell r="A6403" t="str">
            <v>TPKC02034</v>
          </cell>
          <cell r="B6403" t="str">
            <v>D20 x 3/4'K,m csatlakozó</v>
          </cell>
          <cell r="E6403">
            <v>0.05</v>
          </cell>
          <cell r="F6403">
            <v>1</v>
          </cell>
          <cell r="G6403">
            <v>373.24</v>
          </cell>
          <cell r="H6403" t="str">
            <v>db</v>
          </cell>
        </row>
        <row r="6404">
          <cell r="A6404" t="str">
            <v>TPKC05012</v>
          </cell>
          <cell r="B6404" t="str">
            <v>D50 x 1,1/2'K,m csatlakozó</v>
          </cell>
          <cell r="E6404">
            <v>0.05</v>
          </cell>
          <cell r="F6404">
            <v>1</v>
          </cell>
          <cell r="G6404">
            <v>1204.8699999999999</v>
          </cell>
          <cell r="H6404" t="str">
            <v>db</v>
          </cell>
        </row>
        <row r="6405">
          <cell r="A6405" t="str">
            <v>TPKC11040</v>
          </cell>
          <cell r="B6405" t="str">
            <v>D110 X 4'  Km. csatlakozó</v>
          </cell>
          <cell r="E6405">
            <v>0.05</v>
          </cell>
          <cell r="F6405">
            <v>1</v>
          </cell>
          <cell r="G6405">
            <v>17920</v>
          </cell>
          <cell r="H6405" t="str">
            <v>db</v>
          </cell>
        </row>
        <row r="6406">
          <cell r="A6406" t="str">
            <v>TPKK02012</v>
          </cell>
          <cell r="B6406" t="str">
            <v>D20 x 1/2'90°könyök K,m</v>
          </cell>
          <cell r="E6406">
            <v>0.05</v>
          </cell>
          <cell r="F6406">
            <v>1</v>
          </cell>
          <cell r="G6406">
            <v>101.73</v>
          </cell>
          <cell r="H6406" t="str">
            <v>db</v>
          </cell>
        </row>
        <row r="6407">
          <cell r="A6407" t="str">
            <v>TPKK03210</v>
          </cell>
          <cell r="B6407" t="str">
            <v>D32 x  1'  90°könyök K,m</v>
          </cell>
          <cell r="E6407">
            <v>0.05</v>
          </cell>
          <cell r="F6407">
            <v>1</v>
          </cell>
          <cell r="G6407">
            <v>225.85</v>
          </cell>
          <cell r="H6407" t="str">
            <v>db</v>
          </cell>
        </row>
        <row r="6408">
          <cell r="A6408" t="str">
            <v>TPKT02034</v>
          </cell>
          <cell r="B6408" t="str">
            <v>D20 x 3/4' K,m,T idom</v>
          </cell>
          <cell r="E6408">
            <v>0.05</v>
          </cell>
          <cell r="F6408">
            <v>1</v>
          </cell>
          <cell r="G6408">
            <v>103.63</v>
          </cell>
          <cell r="H6408" t="str">
            <v>db</v>
          </cell>
        </row>
        <row r="6409">
          <cell r="A6409" t="str">
            <v>TPKT02512</v>
          </cell>
          <cell r="B6409" t="str">
            <v>D25 x 1/2' K,m,T idom</v>
          </cell>
          <cell r="E6409">
            <v>0.05</v>
          </cell>
          <cell r="F6409">
            <v>1</v>
          </cell>
          <cell r="G6409">
            <v>172.93</v>
          </cell>
          <cell r="H6409" t="str">
            <v>db</v>
          </cell>
        </row>
        <row r="6410">
          <cell r="A6410" t="str">
            <v>TPKT03224</v>
          </cell>
          <cell r="B6410" t="str">
            <v>D32 x 3/4' K,m,T idom</v>
          </cell>
          <cell r="E6410">
            <v>0.05</v>
          </cell>
          <cell r="F6410">
            <v>1</v>
          </cell>
          <cell r="G6410">
            <v>560.44000000000005</v>
          </cell>
          <cell r="H6410" t="str">
            <v>db</v>
          </cell>
        </row>
        <row r="6411">
          <cell r="A6411" t="str">
            <v>TPL063</v>
          </cell>
          <cell r="B6411" t="str">
            <v>PP Lazakarima D63</v>
          </cell>
          <cell r="E6411">
            <v>0.05</v>
          </cell>
          <cell r="F6411">
            <v>1</v>
          </cell>
          <cell r="G6411">
            <v>0</v>
          </cell>
          <cell r="H6411" t="str">
            <v>db</v>
          </cell>
        </row>
        <row r="6412">
          <cell r="A6412" t="str">
            <v>TPLG090</v>
          </cell>
          <cell r="B6412" t="str">
            <v>Gumigyűrű hegtoldathoz D90</v>
          </cell>
          <cell r="E6412">
            <v>0.05</v>
          </cell>
          <cell r="F6412">
            <v>1</v>
          </cell>
          <cell r="G6412">
            <v>247.89</v>
          </cell>
          <cell r="H6412" t="str">
            <v>db</v>
          </cell>
        </row>
        <row r="6413">
          <cell r="A6413" t="str">
            <v>TPLG110</v>
          </cell>
          <cell r="B6413" t="str">
            <v>Gumigyűrű hegtoldathoz D110</v>
          </cell>
          <cell r="E6413">
            <v>0.05</v>
          </cell>
          <cell r="F6413">
            <v>1</v>
          </cell>
          <cell r="G6413">
            <v>294.86</v>
          </cell>
          <cell r="H6413" t="str">
            <v>db</v>
          </cell>
        </row>
        <row r="6414">
          <cell r="A6414" t="str">
            <v>TPLR07590</v>
          </cell>
          <cell r="B6414" t="str">
            <v>Lazakarima rögzítő készl75-90 xxxxxxxxxx</v>
          </cell>
          <cell r="E6414">
            <v>0.05</v>
          </cell>
          <cell r="F6414">
            <v>1</v>
          </cell>
          <cell r="G6414">
            <v>0</v>
          </cell>
          <cell r="H6414" t="str">
            <v>db</v>
          </cell>
        </row>
        <row r="6415">
          <cell r="A6415" t="str">
            <v>TPO063</v>
          </cell>
          <cell r="B6415" t="str">
            <v>0-63 csővágó olló</v>
          </cell>
          <cell r="E6415">
            <v>0.05</v>
          </cell>
          <cell r="F6415">
            <v>1</v>
          </cell>
          <cell r="G6415">
            <v>11544</v>
          </cell>
          <cell r="H6415" t="str">
            <v>db</v>
          </cell>
        </row>
        <row r="6416">
          <cell r="A6416" t="str">
            <v>TPS040020</v>
          </cell>
          <cell r="B6416" t="str">
            <v>D40/20 szűkítő</v>
          </cell>
          <cell r="E6416">
            <v>0.05</v>
          </cell>
          <cell r="F6416">
            <v>1</v>
          </cell>
          <cell r="G6416">
            <v>31.36</v>
          </cell>
          <cell r="H6416" t="str">
            <v>db</v>
          </cell>
        </row>
        <row r="6417">
          <cell r="A6417" t="str">
            <v>TPS040025</v>
          </cell>
          <cell r="B6417" t="str">
            <v>D40/25 szűkítő</v>
          </cell>
          <cell r="E6417">
            <v>0.05</v>
          </cell>
          <cell r="F6417">
            <v>1</v>
          </cell>
          <cell r="G6417">
            <v>69.91</v>
          </cell>
          <cell r="H6417" t="str">
            <v>db</v>
          </cell>
        </row>
        <row r="6418">
          <cell r="A6418" t="str">
            <v>TPS063025</v>
          </cell>
          <cell r="B6418" t="str">
            <v>D63/25 szűkítő</v>
          </cell>
          <cell r="E6418">
            <v>0.05</v>
          </cell>
          <cell r="F6418">
            <v>1</v>
          </cell>
          <cell r="G6418">
            <v>203.94</v>
          </cell>
          <cell r="H6418" t="str">
            <v>db</v>
          </cell>
        </row>
        <row r="6419">
          <cell r="A6419" t="str">
            <v>TPS075040</v>
          </cell>
          <cell r="B6419" t="str">
            <v>D75/40 szűkítő</v>
          </cell>
          <cell r="E6419">
            <v>0.05</v>
          </cell>
          <cell r="F6419">
            <v>1</v>
          </cell>
          <cell r="G6419">
            <v>330.83</v>
          </cell>
          <cell r="H6419" t="str">
            <v>db</v>
          </cell>
        </row>
        <row r="6420">
          <cell r="A6420" t="str">
            <v>TPS075050</v>
          </cell>
          <cell r="B6420" t="str">
            <v>D75/50 szűkítő</v>
          </cell>
          <cell r="E6420">
            <v>0.05</v>
          </cell>
          <cell r="F6420">
            <v>1</v>
          </cell>
          <cell r="G6420">
            <v>249.24</v>
          </cell>
          <cell r="H6420" t="str">
            <v>db</v>
          </cell>
        </row>
        <row r="6421">
          <cell r="A6421" t="str">
            <v>TPS090075</v>
          </cell>
          <cell r="B6421" t="str">
            <v>D90/75 szűkítő</v>
          </cell>
          <cell r="E6421">
            <v>0.05</v>
          </cell>
          <cell r="F6421">
            <v>1</v>
          </cell>
          <cell r="G6421">
            <v>419.65</v>
          </cell>
          <cell r="H6421" t="str">
            <v>db</v>
          </cell>
        </row>
        <row r="6422">
          <cell r="A6422" t="str">
            <v>TPS110090</v>
          </cell>
          <cell r="B6422" t="str">
            <v>D110/90 szűkítő</v>
          </cell>
          <cell r="E6422">
            <v>0.05</v>
          </cell>
          <cell r="F6422">
            <v>1</v>
          </cell>
          <cell r="G6422">
            <v>707.91</v>
          </cell>
          <cell r="H6422" t="str">
            <v>db</v>
          </cell>
        </row>
        <row r="6423">
          <cell r="A6423" t="str">
            <v>TPT020</v>
          </cell>
          <cell r="B6423" t="str">
            <v>D20 egál T idom</v>
          </cell>
          <cell r="E6423">
            <v>0.05</v>
          </cell>
          <cell r="F6423">
            <v>1</v>
          </cell>
          <cell r="G6423">
            <v>38.130000000000003</v>
          </cell>
          <cell r="H6423" t="str">
            <v>db</v>
          </cell>
        </row>
        <row r="6424">
          <cell r="A6424" t="str">
            <v>TPT025020</v>
          </cell>
          <cell r="B6424" t="str">
            <v>D25/20/25 szűkített T idom</v>
          </cell>
          <cell r="E6424">
            <v>0.05</v>
          </cell>
          <cell r="F6424">
            <v>1</v>
          </cell>
          <cell r="G6424">
            <v>68.400000000000006</v>
          </cell>
          <cell r="H6424" t="str">
            <v>db</v>
          </cell>
        </row>
        <row r="6425">
          <cell r="A6425" t="str">
            <v>TPT040020</v>
          </cell>
          <cell r="B6425" t="str">
            <v>D40/20/40 szűkített T idom</v>
          </cell>
          <cell r="E6425">
            <v>0.05</v>
          </cell>
          <cell r="F6425">
            <v>1</v>
          </cell>
          <cell r="G6425">
            <v>241.31</v>
          </cell>
          <cell r="H6425" t="str">
            <v>db</v>
          </cell>
        </row>
        <row r="6426">
          <cell r="A6426" t="str">
            <v>TPT050025</v>
          </cell>
          <cell r="B6426" t="str">
            <v>D50/25/50 szűkített T idom</v>
          </cell>
          <cell r="E6426">
            <v>0.05</v>
          </cell>
          <cell r="F6426">
            <v>1</v>
          </cell>
          <cell r="G6426">
            <v>427.86</v>
          </cell>
          <cell r="H6426" t="str">
            <v>db</v>
          </cell>
        </row>
        <row r="6427">
          <cell r="A6427" t="str">
            <v>TPT075</v>
          </cell>
          <cell r="B6427" t="str">
            <v>D75 egál T idom</v>
          </cell>
          <cell r="E6427">
            <v>0.05</v>
          </cell>
          <cell r="F6427">
            <v>1</v>
          </cell>
          <cell r="G6427">
            <v>687.44</v>
          </cell>
          <cell r="H6427" t="str">
            <v>db</v>
          </cell>
        </row>
        <row r="6428">
          <cell r="A6428" t="str">
            <v>TPT075040</v>
          </cell>
          <cell r="B6428" t="str">
            <v>D75/40/75 szűkített T idomxxxxxxxxxxxxxx</v>
          </cell>
          <cell r="E6428">
            <v>0.05</v>
          </cell>
          <cell r="F6428">
            <v>1</v>
          </cell>
          <cell r="G6428">
            <v>697.17</v>
          </cell>
          <cell r="H6428" t="str">
            <v>db</v>
          </cell>
        </row>
        <row r="6429">
          <cell r="A6429" t="str">
            <v>TPT090075</v>
          </cell>
          <cell r="B6429" t="str">
            <v>D90/75/90 szűkített T idom xxxxxxxxx</v>
          </cell>
          <cell r="E6429">
            <v>0.05</v>
          </cell>
          <cell r="F6429">
            <v>1</v>
          </cell>
          <cell r="G6429">
            <v>1411.8</v>
          </cell>
          <cell r="H6429" t="str">
            <v>db</v>
          </cell>
        </row>
        <row r="6430">
          <cell r="A6430" t="str">
            <v>TPT110075</v>
          </cell>
          <cell r="B6430" t="str">
            <v>D110/75/110 szűkített T idom xxxxxxxxxx</v>
          </cell>
          <cell r="E6430">
            <v>0.05</v>
          </cell>
          <cell r="F6430">
            <v>1</v>
          </cell>
          <cell r="G6430">
            <v>2155.48</v>
          </cell>
          <cell r="H6430" t="str">
            <v>db</v>
          </cell>
        </row>
        <row r="6431">
          <cell r="A6431" t="str">
            <v>TPT110090</v>
          </cell>
          <cell r="B6431" t="str">
            <v>D110/90/110 szűkített T idom xxxxxxxxx</v>
          </cell>
          <cell r="E6431">
            <v>0.05</v>
          </cell>
          <cell r="F6431">
            <v>1</v>
          </cell>
          <cell r="G6431">
            <v>2505.81</v>
          </cell>
          <cell r="H6431" t="str">
            <v>db</v>
          </cell>
        </row>
        <row r="6432">
          <cell r="A6432" t="str">
            <v>TPV110</v>
          </cell>
          <cell r="B6432" t="str">
            <v>D110 csővégzáró kupak xxxxxxxxxxxxx</v>
          </cell>
          <cell r="E6432">
            <v>0.05</v>
          </cell>
          <cell r="F6432">
            <v>1</v>
          </cell>
          <cell r="G6432">
            <v>0</v>
          </cell>
          <cell r="H6432" t="str">
            <v>db</v>
          </cell>
        </row>
        <row r="6433">
          <cell r="A6433" t="str">
            <v>TPZ075</v>
          </cell>
          <cell r="B6433" t="str">
            <v>D75 karmantyú</v>
          </cell>
          <cell r="E6433">
            <v>0.05</v>
          </cell>
          <cell r="F6433">
            <v>1</v>
          </cell>
          <cell r="G6433">
            <v>526.32000000000005</v>
          </cell>
          <cell r="H6433" t="str">
            <v>db</v>
          </cell>
        </row>
        <row r="6434">
          <cell r="A6434" t="str">
            <v>TPZ110</v>
          </cell>
          <cell r="B6434" t="str">
            <v>D110 karmantyú</v>
          </cell>
          <cell r="E6434">
            <v>0.05</v>
          </cell>
          <cell r="F6434">
            <v>1</v>
          </cell>
          <cell r="G6434">
            <v>926.7</v>
          </cell>
          <cell r="H6434" t="str">
            <v>db</v>
          </cell>
        </row>
        <row r="6435">
          <cell r="A6435" t="str">
            <v>UPB020</v>
          </cell>
          <cell r="B6435" t="str">
            <v>ÜPVC ballonozó 2  (záróelem)</v>
          </cell>
          <cell r="E6435">
            <v>0.05</v>
          </cell>
          <cell r="F6435">
            <v>1</v>
          </cell>
          <cell r="G6435">
            <v>2817.72</v>
          </cell>
          <cell r="H6435" t="str">
            <v>db</v>
          </cell>
        </row>
        <row r="6436">
          <cell r="A6436" t="str">
            <v>UPLT4011</v>
          </cell>
          <cell r="B6436" t="str">
            <v>ÜPVC leág,tokos 6/4 x 40 SDR11</v>
          </cell>
          <cell r="E6436">
            <v>0.05</v>
          </cell>
          <cell r="F6436">
            <v>1</v>
          </cell>
          <cell r="G6436">
            <v>2621.3200000000002</v>
          </cell>
          <cell r="H6436" t="str">
            <v>db</v>
          </cell>
        </row>
        <row r="6437">
          <cell r="A6437" t="str">
            <v>UPN011</v>
          </cell>
          <cell r="B6437" t="str">
            <v>ÜPVC nyeregidom D 110x1 1/2i</v>
          </cell>
          <cell r="E6437">
            <v>0.05</v>
          </cell>
          <cell r="F6437">
            <v>1</v>
          </cell>
          <cell r="G6437">
            <v>1611.7</v>
          </cell>
          <cell r="H6437" t="str">
            <v>db</v>
          </cell>
        </row>
        <row r="6438">
          <cell r="A6438" t="str">
            <v>UPN016</v>
          </cell>
          <cell r="B6438" t="str">
            <v>ÜPVC nyeregidom D 160x1 1/2i</v>
          </cell>
          <cell r="E6438">
            <v>0.05</v>
          </cell>
          <cell r="F6438">
            <v>1</v>
          </cell>
          <cell r="G6438">
            <v>2401.09</v>
          </cell>
          <cell r="H6438" t="str">
            <v>db</v>
          </cell>
        </row>
        <row r="6439">
          <cell r="A6439" t="str">
            <v>UPN0202</v>
          </cell>
          <cell r="B6439" t="str">
            <v>ÜPVC nyeregidom D 200x2i</v>
          </cell>
          <cell r="E6439">
            <v>0.05</v>
          </cell>
          <cell r="F6439">
            <v>1</v>
          </cell>
          <cell r="G6439">
            <v>3452.31</v>
          </cell>
          <cell r="H6439" t="str">
            <v>db</v>
          </cell>
        </row>
        <row r="6440">
          <cell r="A6440" t="str">
            <v>UPS1107</v>
          </cell>
          <cell r="B6440" t="str">
            <v>ÜPVC szükitő  D 110/75</v>
          </cell>
          <cell r="E6440">
            <v>0.05</v>
          </cell>
          <cell r="F6440">
            <v>1</v>
          </cell>
          <cell r="G6440">
            <v>0</v>
          </cell>
          <cell r="H6440" t="str">
            <v>db</v>
          </cell>
        </row>
        <row r="6441">
          <cell r="A6441" t="str">
            <v>UPT016</v>
          </cell>
          <cell r="B6441" t="str">
            <v>ÜPVC T idom D 160</v>
          </cell>
          <cell r="E6441">
            <v>0.05</v>
          </cell>
          <cell r="F6441">
            <v>1</v>
          </cell>
          <cell r="G6441">
            <v>0</v>
          </cell>
          <cell r="H6441" t="str">
            <v>db</v>
          </cell>
        </row>
        <row r="6442">
          <cell r="A6442" t="str">
            <v>UPT020</v>
          </cell>
          <cell r="B6442" t="str">
            <v>ÜPVC T idom D 200</v>
          </cell>
          <cell r="E6442">
            <v>0.05</v>
          </cell>
          <cell r="F6442">
            <v>1</v>
          </cell>
          <cell r="G6442">
            <v>58861.77</v>
          </cell>
          <cell r="H6442" t="str">
            <v>db</v>
          </cell>
        </row>
        <row r="6443">
          <cell r="A6443" t="str">
            <v>UPT1107</v>
          </cell>
          <cell r="B6443" t="str">
            <v>ÜPVC szűk,T idom D 110/75</v>
          </cell>
          <cell r="E6443">
            <v>0.05</v>
          </cell>
          <cell r="F6443">
            <v>1</v>
          </cell>
          <cell r="G6443">
            <v>0</v>
          </cell>
          <cell r="H6443" t="str">
            <v>db</v>
          </cell>
        </row>
        <row r="6444">
          <cell r="A6444" t="str">
            <v>UPT2011</v>
          </cell>
          <cell r="B6444" t="str">
            <v>ÜPVC szűk,T idom D200/110</v>
          </cell>
          <cell r="E6444">
            <v>0.05</v>
          </cell>
          <cell r="F6444">
            <v>1</v>
          </cell>
          <cell r="G6444">
            <v>50202.559999999998</v>
          </cell>
          <cell r="H6444" t="str">
            <v>db</v>
          </cell>
        </row>
        <row r="6445">
          <cell r="A6445" t="str">
            <v>UPV011</v>
          </cell>
          <cell r="B6445" t="str">
            <v>ÜPVC végsapka D110</v>
          </cell>
          <cell r="E6445">
            <v>0.05</v>
          </cell>
          <cell r="F6445">
            <v>1</v>
          </cell>
          <cell r="G6445">
            <v>1604.47</v>
          </cell>
          <cell r="H6445" t="str">
            <v>db</v>
          </cell>
        </row>
        <row r="6446">
          <cell r="A6446" t="str">
            <v>UPV020</v>
          </cell>
          <cell r="B6446" t="str">
            <v>ÜPVC végsapka D200</v>
          </cell>
          <cell r="E6446">
            <v>0.05</v>
          </cell>
          <cell r="F6446">
            <v>1</v>
          </cell>
          <cell r="G6446">
            <v>5191.25</v>
          </cell>
          <cell r="H6446" t="str">
            <v>db</v>
          </cell>
        </row>
        <row r="6447">
          <cell r="A6447" t="str">
            <v>V0133</v>
          </cell>
          <cell r="B6447" t="str">
            <v>D40X3X2 PE kábelvédőcső</v>
          </cell>
          <cell r="C6447">
            <v>2401</v>
          </cell>
          <cell r="D6447" t="str">
            <v>HUF</v>
          </cell>
          <cell r="E6447">
            <v>0.05</v>
          </cell>
          <cell r="F6447">
            <v>1</v>
          </cell>
          <cell r="G6447">
            <v>0</v>
          </cell>
          <cell r="H6447" t="str">
            <v>fm</v>
          </cell>
        </row>
        <row r="6448">
          <cell r="A6448" t="str">
            <v>V02511VT</v>
          </cell>
          <cell r="B6448" t="str">
            <v>PE80 SDR11 D25X2,3 kék cs.</v>
          </cell>
          <cell r="C6448">
            <v>218</v>
          </cell>
          <cell r="D6448" t="str">
            <v>HUF</v>
          </cell>
          <cell r="E6448">
            <v>0.05</v>
          </cell>
          <cell r="F6448">
            <v>1</v>
          </cell>
          <cell r="G6448">
            <v>63.523133104000003</v>
          </cell>
          <cell r="H6448" t="str">
            <v>fm</v>
          </cell>
        </row>
        <row r="6449">
          <cell r="A6449" t="str">
            <v>V025176VT</v>
          </cell>
          <cell r="B6449" t="str">
            <v>PE80 SDR17,6 D25X2 kék cs.</v>
          </cell>
          <cell r="C6449">
            <v>185</v>
          </cell>
          <cell r="D6449" t="str">
            <v>HUF</v>
          </cell>
          <cell r="E6449">
            <v>0.05</v>
          </cell>
          <cell r="F6449">
            <v>1</v>
          </cell>
          <cell r="G6449">
            <v>58.063721364000003</v>
          </cell>
          <cell r="H6449" t="str">
            <v>fm</v>
          </cell>
        </row>
        <row r="6450">
          <cell r="A6450" t="str">
            <v>V03211VS</v>
          </cell>
          <cell r="B6450" t="str">
            <v>PE80 SDR11 D32X3 kék cs.</v>
          </cell>
          <cell r="E6450">
            <v>0.05</v>
          </cell>
          <cell r="F6450">
            <v>1</v>
          </cell>
          <cell r="G6450">
            <v>104.723339696</v>
          </cell>
          <cell r="H6450" t="str">
            <v>fm</v>
          </cell>
        </row>
        <row r="6451">
          <cell r="A6451" t="str">
            <v>V032136VT</v>
          </cell>
          <cell r="B6451" t="str">
            <v>PE80 SDR13,6 D 32x2,4 kék cs.</v>
          </cell>
          <cell r="E6451">
            <v>0.05</v>
          </cell>
          <cell r="F6451">
            <v>1</v>
          </cell>
          <cell r="G6451">
            <v>83.224292164000005</v>
          </cell>
          <cell r="H6451" t="str">
            <v>fm</v>
          </cell>
        </row>
        <row r="6452">
          <cell r="A6452" t="str">
            <v>V04011VS</v>
          </cell>
          <cell r="B6452" t="str">
            <v>PE80 SDR11 D40X3,7 kék cs.</v>
          </cell>
          <cell r="E6452">
            <v>0.05</v>
          </cell>
          <cell r="F6452">
            <v>1</v>
          </cell>
          <cell r="G6452">
            <v>168.41739935199999</v>
          </cell>
          <cell r="H6452" t="str">
            <v>fm</v>
          </cell>
        </row>
        <row r="6453">
          <cell r="A6453" t="str">
            <v>V040136KT</v>
          </cell>
          <cell r="B6453" t="str">
            <v>D40X3,0 KPE kábelvédőcső</v>
          </cell>
          <cell r="E6453">
            <v>0.05</v>
          </cell>
          <cell r="F6453">
            <v>1</v>
          </cell>
          <cell r="G6453">
            <v>139.048129784</v>
          </cell>
          <cell r="H6453" t="str">
            <v>fm</v>
          </cell>
        </row>
        <row r="6454">
          <cell r="A6454" t="str">
            <v>V040176BT</v>
          </cell>
          <cell r="B6454" t="str">
            <v>PE80 SDR17,6 D40X2,3 barna csík</v>
          </cell>
          <cell r="E6454">
            <v>0.05</v>
          </cell>
          <cell r="F6454">
            <v>1</v>
          </cell>
          <cell r="G6454">
            <v>111.163287192</v>
          </cell>
          <cell r="H6454" t="str">
            <v>fm</v>
          </cell>
        </row>
        <row r="6455">
          <cell r="A6455" t="str">
            <v>V05011BS</v>
          </cell>
          <cell r="B6455" t="str">
            <v>PE80 SDR11 D50X4,6 barna cs.</v>
          </cell>
          <cell r="E6455">
            <v>0.05</v>
          </cell>
          <cell r="F6455">
            <v>1</v>
          </cell>
          <cell r="G6455">
            <v>257.95587746400003</v>
          </cell>
          <cell r="H6455" t="str">
            <v>fm</v>
          </cell>
        </row>
        <row r="6456">
          <cell r="A6456" t="str">
            <v>V05011VT</v>
          </cell>
          <cell r="B6456" t="str">
            <v>PE80 SDR11 D50X4,6 kék cs.</v>
          </cell>
          <cell r="C6456">
            <v>831</v>
          </cell>
          <cell r="D6456" t="str">
            <v>HUF</v>
          </cell>
          <cell r="E6456">
            <v>0.05</v>
          </cell>
          <cell r="F6456">
            <v>1</v>
          </cell>
          <cell r="G6456">
            <v>254.14450249399999</v>
          </cell>
          <cell r="H6456" t="str">
            <v>fm</v>
          </cell>
        </row>
        <row r="6457">
          <cell r="A6457" t="str">
            <v>V050136VT</v>
          </cell>
          <cell r="B6457" t="str">
            <v>PE80 SDR13,6 50x3,7kék cs.</v>
          </cell>
          <cell r="E6457">
            <v>0.05</v>
          </cell>
          <cell r="F6457">
            <v>1</v>
          </cell>
          <cell r="G6457">
            <v>220.27036027400001</v>
          </cell>
          <cell r="H6457" t="str">
            <v>fm</v>
          </cell>
        </row>
        <row r="6458">
          <cell r="A6458" t="str">
            <v>V050176BS</v>
          </cell>
          <cell r="B6458" t="str">
            <v>PE80 SDR17,6 D50X2,9 barna cs.</v>
          </cell>
          <cell r="E6458">
            <v>0.05</v>
          </cell>
          <cell r="F6458">
            <v>1</v>
          </cell>
          <cell r="G6458">
            <v>170.23646846400001</v>
          </cell>
          <cell r="H6458" t="str">
            <v>fm</v>
          </cell>
        </row>
        <row r="6459">
          <cell r="A6459" t="str">
            <v>V050176NS</v>
          </cell>
          <cell r="B6459" t="str">
            <v>PE80 SDR17,6 D50X2,9 csík n.</v>
          </cell>
          <cell r="E6459">
            <v>0.05</v>
          </cell>
          <cell r="F6459">
            <v>1</v>
          </cell>
          <cell r="G6459">
            <v>178.283277</v>
          </cell>
          <cell r="H6459" t="str">
            <v>fm</v>
          </cell>
        </row>
        <row r="6460">
          <cell r="A6460" t="str">
            <v>V050176VS</v>
          </cell>
          <cell r="B6460" t="str">
            <v>PE80 SDR17,6 D50X2,9 kék cs.</v>
          </cell>
          <cell r="E6460">
            <v>0.05</v>
          </cell>
          <cell r="F6460">
            <v>1</v>
          </cell>
          <cell r="G6460">
            <v>173.998038124</v>
          </cell>
          <cell r="H6460" t="str">
            <v>fm</v>
          </cell>
        </row>
        <row r="6461">
          <cell r="A6461" t="str">
            <v>V05021NT</v>
          </cell>
          <cell r="B6461" t="str">
            <v>PE80 SDR21 50x2,4 csík n.</v>
          </cell>
          <cell r="E6461">
            <v>0.05</v>
          </cell>
          <cell r="F6461">
            <v>1</v>
          </cell>
          <cell r="G6461">
            <v>142.39099938000001</v>
          </cell>
          <cell r="H6461" t="str">
            <v>fm</v>
          </cell>
        </row>
        <row r="6462">
          <cell r="A6462" t="str">
            <v>V06311BT</v>
          </cell>
          <cell r="B6462" t="str">
            <v>PE80 SDR11 D63X5,8 barna cs.</v>
          </cell>
          <cell r="E6462">
            <v>0.05</v>
          </cell>
          <cell r="F6462">
            <v>1</v>
          </cell>
          <cell r="G6462">
            <v>396.497511164</v>
          </cell>
          <cell r="H6462" t="str">
            <v>fm</v>
          </cell>
        </row>
        <row r="6463">
          <cell r="A6463" t="str">
            <v>V06311VT</v>
          </cell>
          <cell r="B6463" t="str">
            <v>PE80 SDR11 D63X5,8 kék cs.</v>
          </cell>
          <cell r="C6463">
            <v>1326</v>
          </cell>
          <cell r="D6463" t="str">
            <v>HUF</v>
          </cell>
          <cell r="E6463">
            <v>0.05</v>
          </cell>
          <cell r="F6463">
            <v>1</v>
          </cell>
          <cell r="G6463">
            <v>399.68892146399998</v>
          </cell>
          <cell r="H6463" t="str">
            <v>fm</v>
          </cell>
        </row>
        <row r="6464">
          <cell r="A6464" t="str">
            <v>V07511BT</v>
          </cell>
          <cell r="B6464" t="str">
            <v>PE80 SDR11 D75X6,8 barna cs.</v>
          </cell>
          <cell r="E6464">
            <v>0.05</v>
          </cell>
          <cell r="F6464">
            <v>1</v>
          </cell>
          <cell r="G6464">
            <v>586.66585304900002</v>
          </cell>
          <cell r="H6464" t="str">
            <v>fm</v>
          </cell>
        </row>
        <row r="6465">
          <cell r="A6465" t="str">
            <v>V07511VT</v>
          </cell>
          <cell r="B6465" t="str">
            <v>PE80 SDR11 D75X6,8 kék cs.</v>
          </cell>
          <cell r="C6465">
            <v>1917</v>
          </cell>
          <cell r="D6465" t="str">
            <v>HUF</v>
          </cell>
          <cell r="E6465">
            <v>0.05</v>
          </cell>
          <cell r="F6465">
            <v>1</v>
          </cell>
          <cell r="G6465">
            <v>596.01950480100004</v>
          </cell>
          <cell r="H6465" t="str">
            <v>fm</v>
          </cell>
        </row>
        <row r="6466">
          <cell r="A6466" t="str">
            <v>V075176BT</v>
          </cell>
          <cell r="B6466" t="str">
            <v>PE80 SDR17,6 D75X4,3 barna cs.</v>
          </cell>
          <cell r="E6466">
            <v>0.05</v>
          </cell>
          <cell r="F6466">
            <v>1</v>
          </cell>
          <cell r="G6466">
            <v>384.89249692200002</v>
          </cell>
          <cell r="H6466" t="str">
            <v>fm</v>
          </cell>
        </row>
        <row r="6467">
          <cell r="A6467" t="str">
            <v>V075176NT</v>
          </cell>
          <cell r="B6467" t="str">
            <v>PE80 SDR17,6 D75X4,3 csík n.</v>
          </cell>
          <cell r="E6467">
            <v>0.05</v>
          </cell>
          <cell r="F6467">
            <v>1</v>
          </cell>
          <cell r="G6467">
            <v>379.5699975</v>
          </cell>
          <cell r="H6467" t="str">
            <v>fm</v>
          </cell>
        </row>
        <row r="6468">
          <cell r="A6468" t="str">
            <v>V075176VT</v>
          </cell>
          <cell r="B6468" t="str">
            <v>PE80 SDR17,6 D75X4,3 kék cs.</v>
          </cell>
          <cell r="C6468">
            <v>1270</v>
          </cell>
          <cell r="D6468" t="str">
            <v>HUF</v>
          </cell>
          <cell r="E6468">
            <v>0.05</v>
          </cell>
          <cell r="F6468">
            <v>1</v>
          </cell>
          <cell r="G6468">
            <v>384.15830318500002</v>
          </cell>
          <cell r="H6468" t="str">
            <v>fm</v>
          </cell>
        </row>
        <row r="6469">
          <cell r="A6469" t="str">
            <v>V07521VS</v>
          </cell>
          <cell r="B6469" t="str">
            <v>PE80 SDR21 D 75 X 3,6 kék cs.</v>
          </cell>
          <cell r="E6469">
            <v>0.05</v>
          </cell>
          <cell r="F6469">
            <v>1</v>
          </cell>
          <cell r="G6469">
            <v>325.31158998299998</v>
          </cell>
          <cell r="H6469" t="str">
            <v>fm</v>
          </cell>
        </row>
        <row r="6470">
          <cell r="A6470" t="str">
            <v>V090176BS</v>
          </cell>
          <cell r="B6470" t="str">
            <v>PE80 SDR17,6 D90X5,1 barna cs.</v>
          </cell>
          <cell r="E6470">
            <v>0.05</v>
          </cell>
          <cell r="F6470">
            <v>1</v>
          </cell>
          <cell r="G6470">
            <v>554.95428885599995</v>
          </cell>
          <cell r="H6470" t="str">
            <v>fm</v>
          </cell>
        </row>
        <row r="6471">
          <cell r="A6471" t="str">
            <v>V090176NS</v>
          </cell>
          <cell r="B6471" t="str">
            <v>PE80 SDR17,6 D90X5,1 csík n.</v>
          </cell>
          <cell r="E6471">
            <v>0.05</v>
          </cell>
          <cell r="F6471">
            <v>1</v>
          </cell>
          <cell r="G6471">
            <v>551.08875405599997</v>
          </cell>
          <cell r="H6471" t="str">
            <v>fm</v>
          </cell>
        </row>
        <row r="6472">
          <cell r="A6472" t="str">
            <v>V090176VS</v>
          </cell>
          <cell r="B6472" t="str">
            <v>PE80 SDR17,6 D90X5,1 kék cs.</v>
          </cell>
          <cell r="E6472">
            <v>0.05</v>
          </cell>
          <cell r="F6472">
            <v>1</v>
          </cell>
          <cell r="G6472">
            <v>566.02902194900003</v>
          </cell>
          <cell r="H6472" t="str">
            <v>fm</v>
          </cell>
        </row>
        <row r="6473">
          <cell r="A6473" t="str">
            <v>V09021VS</v>
          </cell>
          <cell r="B6473" t="str">
            <v>PE80 SDR21 D90X4,3 kék cs.</v>
          </cell>
          <cell r="E6473">
            <v>0.05</v>
          </cell>
          <cell r="F6473">
            <v>1</v>
          </cell>
          <cell r="G6473">
            <v>485.47720834099999</v>
          </cell>
          <cell r="H6473" t="str">
            <v>fm</v>
          </cell>
        </row>
        <row r="6474">
          <cell r="A6474" t="str">
            <v>V110176BS</v>
          </cell>
          <cell r="B6474" t="str">
            <v>PE80 SDR17,6 D110X6,3 barna cs</v>
          </cell>
          <cell r="E6474">
            <v>0.05</v>
          </cell>
          <cell r="F6474">
            <v>1</v>
          </cell>
          <cell r="G6474">
            <v>831.57951607300004</v>
          </cell>
          <cell r="H6474" t="str">
            <v>fm</v>
          </cell>
        </row>
        <row r="6475">
          <cell r="A6475" t="str">
            <v>V11021NS</v>
          </cell>
          <cell r="B6475" t="str">
            <v>PE80 SDR21 D110X5,3 csík n.</v>
          </cell>
          <cell r="E6475">
            <v>0.05</v>
          </cell>
          <cell r="F6475">
            <v>1</v>
          </cell>
          <cell r="G6475">
            <v>709.10659342300005</v>
          </cell>
          <cell r="H6475" t="str">
            <v>fm</v>
          </cell>
        </row>
        <row r="6476">
          <cell r="A6476" t="str">
            <v>V11021VS</v>
          </cell>
          <cell r="B6476" t="str">
            <v>PE80 SDR21 D110X5,3 kék cs.</v>
          </cell>
          <cell r="E6476">
            <v>0.05</v>
          </cell>
          <cell r="F6476">
            <v>1</v>
          </cell>
          <cell r="G6476">
            <v>705.377563753</v>
          </cell>
          <cell r="H6476" t="str">
            <v>fm</v>
          </cell>
        </row>
        <row r="6477">
          <cell r="A6477" t="str">
            <v>V12511NS</v>
          </cell>
          <cell r="B6477" t="str">
            <v>PE80 SDR11 D125X11,4  csíkn.</v>
          </cell>
          <cell r="E6477">
            <v>0.05</v>
          </cell>
          <cell r="F6477">
            <v>1</v>
          </cell>
          <cell r="G6477">
            <v>1586.5867137580001</v>
          </cell>
          <cell r="H6477" t="str">
            <v>fm</v>
          </cell>
        </row>
        <row r="6478">
          <cell r="A6478" t="str">
            <v>V12511VS</v>
          </cell>
          <cell r="B6478" t="str">
            <v>PE80 SDR11 D125X11,4 kék cs.</v>
          </cell>
          <cell r="C6478">
            <v>5308</v>
          </cell>
          <cell r="D6478" t="str">
            <v>HUF</v>
          </cell>
          <cell r="E6478">
            <v>0.05</v>
          </cell>
          <cell r="F6478">
            <v>1</v>
          </cell>
          <cell r="G6478">
            <v>1589.8843613879999</v>
          </cell>
          <cell r="H6478" t="str">
            <v>fm</v>
          </cell>
        </row>
        <row r="6479">
          <cell r="A6479" t="str">
            <v>V125176BS</v>
          </cell>
          <cell r="B6479" t="str">
            <v>PE80 SDR17,6 D125X7,1 barna cs.</v>
          </cell>
          <cell r="E6479">
            <v>0.05</v>
          </cell>
          <cell r="F6479">
            <v>1</v>
          </cell>
          <cell r="G6479">
            <v>1068.376643934</v>
          </cell>
          <cell r="H6479" t="str">
            <v>fm</v>
          </cell>
        </row>
        <row r="6480">
          <cell r="A6480" t="str">
            <v>V125176NS</v>
          </cell>
          <cell r="B6480" t="str">
            <v>PE80 SDR17,6 D125X7,1 csík n.</v>
          </cell>
          <cell r="E6480">
            <v>0.05</v>
          </cell>
          <cell r="F6480">
            <v>1</v>
          </cell>
          <cell r="G6480">
            <v>1061.0759267339999</v>
          </cell>
          <cell r="H6480" t="str">
            <v>fm</v>
          </cell>
        </row>
        <row r="6481">
          <cell r="A6481" t="str">
            <v>V125176VS</v>
          </cell>
          <cell r="B6481" t="str">
            <v>PE80 SDR17,6 D125X7,1 kék cs.</v>
          </cell>
          <cell r="C6481">
            <v>3460</v>
          </cell>
          <cell r="D6481" t="str">
            <v>HUF</v>
          </cell>
          <cell r="E6481">
            <v>0.05</v>
          </cell>
          <cell r="F6481">
            <v>1</v>
          </cell>
          <cell r="G6481">
            <v>1053.531970004</v>
          </cell>
          <cell r="H6481" t="str">
            <v>fm</v>
          </cell>
        </row>
        <row r="6482">
          <cell r="A6482" t="str">
            <v>V12517VT</v>
          </cell>
          <cell r="B6482" t="str">
            <v>PE80 SDR17 D125X7,4 kék cs.</v>
          </cell>
          <cell r="E6482">
            <v>0.05</v>
          </cell>
          <cell r="F6482">
            <v>1</v>
          </cell>
          <cell r="G6482">
            <v>1089.285682212</v>
          </cell>
          <cell r="H6482" t="str">
            <v>fm</v>
          </cell>
        </row>
        <row r="6483">
          <cell r="A6483" t="str">
            <v>V140176BS</v>
          </cell>
          <cell r="B6483" t="str">
            <v>PE80 SDR17,6 D140X8 barna cs.</v>
          </cell>
          <cell r="E6483">
            <v>0.05</v>
          </cell>
          <cell r="F6483">
            <v>1</v>
          </cell>
          <cell r="G6483">
            <v>1306.1312554660001</v>
          </cell>
          <cell r="H6483" t="str">
            <v>fm</v>
          </cell>
        </row>
        <row r="6484">
          <cell r="A6484" t="str">
            <v>V160176NS</v>
          </cell>
          <cell r="B6484" t="str">
            <v>PE80 SDR17,6 D160X9,1 csík n.</v>
          </cell>
          <cell r="E6484">
            <v>0.05</v>
          </cell>
          <cell r="F6484">
            <v>1</v>
          </cell>
          <cell r="G6484">
            <v>1690.5947724509999</v>
          </cell>
          <cell r="H6484" t="str">
            <v>fm</v>
          </cell>
        </row>
        <row r="6485">
          <cell r="A6485" t="str">
            <v>V160176VS</v>
          </cell>
          <cell r="B6485" t="str">
            <v>PE80 SDR17,6 D160X9,1 kék cs.</v>
          </cell>
          <cell r="C6485">
            <v>5654</v>
          </cell>
          <cell r="D6485" t="str">
            <v>HUF</v>
          </cell>
          <cell r="E6485">
            <v>0.05</v>
          </cell>
          <cell r="F6485">
            <v>1</v>
          </cell>
          <cell r="G6485">
            <v>1678.155818511</v>
          </cell>
          <cell r="H6485" t="str">
            <v>fm</v>
          </cell>
        </row>
        <row r="6486">
          <cell r="A6486" t="str">
            <v>V180176BS</v>
          </cell>
          <cell r="B6486" t="str">
            <v>PE80 SDR17,6 D180X10,2 barna cs.</v>
          </cell>
          <cell r="E6486">
            <v>0.05</v>
          </cell>
          <cell r="F6486">
            <v>1</v>
          </cell>
          <cell r="G6486">
            <v>2118.6001557509999</v>
          </cell>
          <cell r="H6486" t="str">
            <v>fm</v>
          </cell>
        </row>
        <row r="6487">
          <cell r="A6487" t="str">
            <v>V18021VS</v>
          </cell>
          <cell r="B6487" t="str">
            <v>PE80 SDR21 D180X8,6 kék cs.</v>
          </cell>
          <cell r="E6487">
            <v>0.05</v>
          </cell>
          <cell r="F6487">
            <v>1</v>
          </cell>
          <cell r="G6487">
            <v>1786.8041036310001</v>
          </cell>
          <cell r="H6487" t="str">
            <v>fm</v>
          </cell>
        </row>
        <row r="6488">
          <cell r="A6488" t="str">
            <v>V20011VS</v>
          </cell>
          <cell r="B6488" t="str">
            <v>PE80 SDR11  D200X18,2 kék cs.</v>
          </cell>
          <cell r="C6488">
            <v>13612</v>
          </cell>
          <cell r="D6488" t="str">
            <v>HUF</v>
          </cell>
          <cell r="E6488">
            <v>0.05</v>
          </cell>
          <cell r="F6488">
            <v>1</v>
          </cell>
          <cell r="G6488">
            <v>4035.7030596599998</v>
          </cell>
          <cell r="H6488" t="str">
            <v>fm</v>
          </cell>
        </row>
        <row r="6489">
          <cell r="A6489" t="str">
            <v>V200176NS</v>
          </cell>
          <cell r="B6489" t="str">
            <v>PE80 SDR17,6 D200X11,4 csik n.</v>
          </cell>
          <cell r="E6489">
            <v>0.05</v>
          </cell>
          <cell r="F6489">
            <v>1</v>
          </cell>
          <cell r="G6489">
            <v>2641.5156325490002</v>
          </cell>
          <cell r="H6489" t="str">
            <v>fm</v>
          </cell>
        </row>
        <row r="6490">
          <cell r="A6490" t="str">
            <v>V25011VS</v>
          </cell>
          <cell r="B6490" t="str">
            <v>PE80 SDR11  D250X22,7 kék cs.</v>
          </cell>
          <cell r="C6490">
            <v>21575</v>
          </cell>
          <cell r="D6490" t="str">
            <v>HUF</v>
          </cell>
          <cell r="E6490">
            <v>0.05</v>
          </cell>
          <cell r="F6490">
            <v>1</v>
          </cell>
          <cell r="G6490">
            <v>6236.9631133390003</v>
          </cell>
          <cell r="H6490" t="str">
            <v>fm</v>
          </cell>
        </row>
        <row r="6491">
          <cell r="A6491" t="str">
            <v>V280176VS</v>
          </cell>
          <cell r="B6491" t="str">
            <v>PE80 SDR17,6 D280X15,9 kék cs.</v>
          </cell>
          <cell r="C6491">
            <v>17328</v>
          </cell>
          <cell r="D6491" t="str">
            <v>HUF</v>
          </cell>
          <cell r="E6491">
            <v>0.05</v>
          </cell>
          <cell r="F6491">
            <v>1</v>
          </cell>
          <cell r="G6491">
            <v>5298.0681591800003</v>
          </cell>
          <cell r="H6491" t="str">
            <v>fm</v>
          </cell>
        </row>
        <row r="6492">
          <cell r="A6492" t="str">
            <v>V315176BS</v>
          </cell>
          <cell r="B6492" t="str">
            <v>PE80 SDR17,6 D315X17,9 barna cs.</v>
          </cell>
          <cell r="E6492">
            <v>0.05</v>
          </cell>
          <cell r="F6492">
            <v>1</v>
          </cell>
          <cell r="G6492">
            <v>6619.8578760700002</v>
          </cell>
          <cell r="H6492" t="str">
            <v>fm</v>
          </cell>
        </row>
        <row r="6493">
          <cell r="A6493" t="str">
            <v>V315176NS</v>
          </cell>
          <cell r="B6493" t="str">
            <v>PE80 SDR17,6 D315X17,9 csik n.</v>
          </cell>
          <cell r="E6493">
            <v>0.05</v>
          </cell>
          <cell r="F6493">
            <v>1</v>
          </cell>
          <cell r="G6493">
            <v>6481.5943898650003</v>
          </cell>
          <cell r="H6493" t="str">
            <v>fm</v>
          </cell>
        </row>
        <row r="6494">
          <cell r="A6494" t="str">
            <v>V315176VS</v>
          </cell>
          <cell r="B6494" t="str">
            <v>PE80 SDR17,6 D315X17,9 kék cs.</v>
          </cell>
          <cell r="C6494">
            <v>22772</v>
          </cell>
          <cell r="D6494" t="str">
            <v>HUF</v>
          </cell>
          <cell r="E6494">
            <v>0.05</v>
          </cell>
          <cell r="F6494">
            <v>1</v>
          </cell>
          <cell r="G6494">
            <v>6433.4622025050003</v>
          </cell>
          <cell r="H6494" t="str">
            <v>fm</v>
          </cell>
        </row>
        <row r="6495">
          <cell r="A6495" t="str">
            <v>V35511VS</v>
          </cell>
          <cell r="B6495" t="str">
            <v>PE80 SDR11 D355 X 32,30</v>
          </cell>
          <cell r="C6495">
            <v>44280</v>
          </cell>
          <cell r="D6495" t="str">
            <v>HUF</v>
          </cell>
          <cell r="E6495">
            <v>0.05</v>
          </cell>
          <cell r="F6495">
            <v>1</v>
          </cell>
          <cell r="G6495">
            <v>13668.896447464</v>
          </cell>
          <cell r="H6495" t="str">
            <v>fm</v>
          </cell>
        </row>
        <row r="6496">
          <cell r="A6496" t="str">
            <v>V630176VS</v>
          </cell>
          <cell r="B6496" t="str">
            <v>PE80 SDR17,6 D630X35,7</v>
          </cell>
          <cell r="C6496">
            <v>92067</v>
          </cell>
          <cell r="D6496" t="str">
            <v>HUF</v>
          </cell>
          <cell r="E6496">
            <v>0.05</v>
          </cell>
          <cell r="F6496">
            <v>1</v>
          </cell>
          <cell r="G6496">
            <v>27281.132527139998</v>
          </cell>
          <cell r="H6496" t="str">
            <v>fm</v>
          </cell>
        </row>
        <row r="6497">
          <cell r="A6497" t="str">
            <v>VC02011GT</v>
          </cell>
          <cell r="B6497" t="str">
            <v>PE80 SDR11 D20 X3,0 sárga cs.</v>
          </cell>
          <cell r="C6497">
            <v>223</v>
          </cell>
          <cell r="D6497" t="str">
            <v>HUF</v>
          </cell>
          <cell r="E6497">
            <v>0.05</v>
          </cell>
          <cell r="F6497">
            <v>1</v>
          </cell>
          <cell r="G6497">
            <v>66.774325196000007</v>
          </cell>
          <cell r="H6497" t="str">
            <v>fm</v>
          </cell>
        </row>
        <row r="6498">
          <cell r="A6498" t="str">
            <v>VC02511GT</v>
          </cell>
          <cell r="B6498" t="str">
            <v>PE80 SDR11 D25X3 sárga cs.</v>
          </cell>
          <cell r="E6498">
            <v>0.05</v>
          </cell>
          <cell r="F6498">
            <v>1</v>
          </cell>
          <cell r="G6498">
            <v>82.609878232</v>
          </cell>
          <cell r="H6498" t="str">
            <v>fm</v>
          </cell>
        </row>
        <row r="6499">
          <cell r="A6499" t="str">
            <v>VC06311GS</v>
          </cell>
          <cell r="B6499" t="str">
            <v>PE80 SDR11 D63X5,8 sárga cs.</v>
          </cell>
          <cell r="E6499">
            <v>0.05</v>
          </cell>
          <cell r="F6499">
            <v>1</v>
          </cell>
          <cell r="G6499">
            <v>409.19357584800002</v>
          </cell>
          <cell r="H6499" t="str">
            <v>fm</v>
          </cell>
        </row>
        <row r="6500">
          <cell r="A6500" t="str">
            <v>VC06311GTR</v>
          </cell>
          <cell r="B6500" t="str">
            <v>PE80 SDR11 D63X5,8 sárga cs.</v>
          </cell>
          <cell r="E6500">
            <v>0.05</v>
          </cell>
          <cell r="F6500">
            <v>1</v>
          </cell>
          <cell r="G6500">
            <v>404.31107524800001</v>
          </cell>
          <cell r="H6500" t="str">
            <v>fm</v>
          </cell>
        </row>
        <row r="6501">
          <cell r="A6501" t="str">
            <v>VC11011GSR</v>
          </cell>
          <cell r="B6501" t="str">
            <v>PE80 SDR11 D110X10 sárga cs.</v>
          </cell>
          <cell r="E6501">
            <v>0.05</v>
          </cell>
          <cell r="F6501">
            <v>1</v>
          </cell>
          <cell r="G6501">
            <v>1242.28029057</v>
          </cell>
          <cell r="H6501" t="str">
            <v>fm</v>
          </cell>
        </row>
        <row r="6502">
          <cell r="A6502" t="str">
            <v>VC110176GS</v>
          </cell>
          <cell r="B6502" t="str">
            <v>PE80 SDR17,6 D110X6,3 sárga cs</v>
          </cell>
          <cell r="E6502">
            <v>0.05</v>
          </cell>
          <cell r="F6502">
            <v>1</v>
          </cell>
          <cell r="G6502">
            <v>830.56067794399996</v>
          </cell>
          <cell r="H6502" t="str">
            <v>fm</v>
          </cell>
        </row>
        <row r="6503">
          <cell r="A6503" t="str">
            <v>VC14011GSR</v>
          </cell>
          <cell r="B6503" t="str">
            <v>PE80 SDR11 D140X12,7 sárga cs.</v>
          </cell>
          <cell r="E6503">
            <v>0.05</v>
          </cell>
          <cell r="F6503">
            <v>1</v>
          </cell>
          <cell r="G6503">
            <v>2017.2482063550001</v>
          </cell>
          <cell r="H6503" t="str">
            <v>fm</v>
          </cell>
        </row>
        <row r="6504">
          <cell r="A6504" t="str">
            <v>VC16011GT</v>
          </cell>
          <cell r="B6504" t="str">
            <v>PE80 SDR11 D160X14,6 sárga cs.</v>
          </cell>
          <cell r="E6504">
            <v>0.05</v>
          </cell>
          <cell r="F6504">
            <v>1</v>
          </cell>
          <cell r="G6504">
            <v>2586.0836625490001</v>
          </cell>
          <cell r="H6504" t="str">
            <v>fm</v>
          </cell>
        </row>
        <row r="6505">
          <cell r="A6505" t="str">
            <v>VC18011GSR</v>
          </cell>
          <cell r="B6505" t="str">
            <v>PE80 SDR11 D180X16,4 sárga cs.</v>
          </cell>
          <cell r="E6505">
            <v>0.05</v>
          </cell>
          <cell r="F6505">
            <v>1</v>
          </cell>
          <cell r="G6505">
            <v>3329.9886055789998</v>
          </cell>
          <cell r="H6505" t="str">
            <v>fm</v>
          </cell>
        </row>
        <row r="6506">
          <cell r="A6506" t="str">
            <v>VC25011GS</v>
          </cell>
          <cell r="B6506" t="str">
            <v>PE80 SDR11 D250X22,7 sárga cs.</v>
          </cell>
          <cell r="C6506">
            <v>21560</v>
          </cell>
          <cell r="D6506" t="str">
            <v>HUF</v>
          </cell>
          <cell r="E6506">
            <v>0.05</v>
          </cell>
          <cell r="F6506">
            <v>1</v>
          </cell>
          <cell r="G6506">
            <v>6308.2952416070002</v>
          </cell>
          <cell r="H6506" t="str">
            <v>fm</v>
          </cell>
        </row>
        <row r="6507">
          <cell r="A6507" t="str">
            <v>VC31511GS</v>
          </cell>
          <cell r="B6507" t="str">
            <v>PE80 SDR11 D315X28,6 sárga cs.</v>
          </cell>
          <cell r="C6507">
            <v>34634</v>
          </cell>
          <cell r="D6507" t="str">
            <v>HUF</v>
          </cell>
          <cell r="E6507">
            <v>0.05</v>
          </cell>
          <cell r="F6507">
            <v>1</v>
          </cell>
          <cell r="G6507">
            <v>9849.6936522010001</v>
          </cell>
          <cell r="H6507" t="str">
            <v>fm</v>
          </cell>
        </row>
        <row r="6508">
          <cell r="A6508" t="str">
            <v>VY02011GT</v>
          </cell>
          <cell r="B6508" t="str">
            <v>PIPE PE80 SDR11 D 20X3 FINA Y</v>
          </cell>
          <cell r="E6508">
            <v>0.05</v>
          </cell>
          <cell r="F6508">
            <v>1</v>
          </cell>
          <cell r="G6508">
            <v>56.864811203999999</v>
          </cell>
          <cell r="H6508" t="str">
            <v>fm</v>
          </cell>
        </row>
        <row r="6509">
          <cell r="A6509" t="str">
            <v>VY02511GT</v>
          </cell>
          <cell r="B6509" t="str">
            <v>PIPE PE80 SDR11 D25 X 3 FINA Y</v>
          </cell>
          <cell r="E6509">
            <v>0.05</v>
          </cell>
          <cell r="F6509">
            <v>1</v>
          </cell>
          <cell r="G6509">
            <v>72.671657624000005</v>
          </cell>
          <cell r="H6509" t="str">
            <v>fm</v>
          </cell>
        </row>
        <row r="6510">
          <cell r="A6510" t="str">
            <v>VY110176GS</v>
          </cell>
          <cell r="B6510" t="str">
            <v>PIPE PE80 SDR17,6 D110X6,3 FIN</v>
          </cell>
          <cell r="E6510">
            <v>0.05</v>
          </cell>
          <cell r="F6510">
            <v>1</v>
          </cell>
          <cell r="G6510">
            <v>708.39225461299998</v>
          </cell>
          <cell r="H6510" t="str">
            <v>fm</v>
          </cell>
        </row>
        <row r="6511">
          <cell r="A6511" t="str">
            <v>VY35511GS</v>
          </cell>
          <cell r="B6511" t="str">
            <v>PIPE PE80 SDR11 D355X32,3 FINA</v>
          </cell>
          <cell r="E6511">
            <v>0.05</v>
          </cell>
          <cell r="F6511">
            <v>1</v>
          </cell>
          <cell r="G6511">
            <v>11183.996024714001</v>
          </cell>
          <cell r="H6511" t="str">
            <v>fm</v>
          </cell>
        </row>
        <row r="6512">
          <cell r="A6512" t="str">
            <v>VY45011GS</v>
          </cell>
          <cell r="B6512" t="str">
            <v>PIPE PE80 SDR11 D450X40,9 FINA Y</v>
          </cell>
          <cell r="E6512">
            <v>0.05</v>
          </cell>
          <cell r="F6512">
            <v>1</v>
          </cell>
          <cell r="G6512">
            <v>18221.531280132</v>
          </cell>
          <cell r="H6512" t="str">
            <v>fm</v>
          </cell>
        </row>
        <row r="6513">
          <cell r="A6513" t="str">
            <v>VZ14019</v>
          </cell>
          <cell r="B6513" t="str">
            <v>PE80 D140x19 vastagfalu cső</v>
          </cell>
          <cell r="E6513">
            <v>0.05</v>
          </cell>
          <cell r="F6513">
            <v>1</v>
          </cell>
          <cell r="G6513">
            <v>3203.7372696259999</v>
          </cell>
          <cell r="H6513" t="str">
            <v>fm</v>
          </cell>
        </row>
        <row r="6514">
          <cell r="A6514" t="str">
            <v>WAB145</v>
          </cell>
          <cell r="B6514" t="str">
            <v>SZÁRAS CSATORNATARTÓ 2,</v>
          </cell>
          <cell r="E6514">
            <v>0.05</v>
          </cell>
          <cell r="F6514">
            <v>1</v>
          </cell>
          <cell r="G6514">
            <v>0</v>
          </cell>
          <cell r="H6514" t="str">
            <v>db</v>
          </cell>
        </row>
        <row r="6515">
          <cell r="A6515" t="str">
            <v>WAB723</v>
          </cell>
          <cell r="B6515" t="str">
            <v>LEF,CSŐCSATL, RÖGZITŐVEL FEKET</v>
          </cell>
          <cell r="E6515">
            <v>0.05</v>
          </cell>
          <cell r="F6515">
            <v>1</v>
          </cell>
          <cell r="G6515">
            <v>146</v>
          </cell>
          <cell r="H6515" t="str">
            <v>db</v>
          </cell>
        </row>
        <row r="6516">
          <cell r="A6516" t="str">
            <v>WAB726</v>
          </cell>
          <cell r="B6516" t="str">
            <v>LEF,CSŐ KÖNYÖK,SIMA  FEKETE</v>
          </cell>
          <cell r="E6516">
            <v>0.05</v>
          </cell>
          <cell r="F6516">
            <v>1</v>
          </cell>
          <cell r="G6516">
            <v>0</v>
          </cell>
          <cell r="H6516" t="str">
            <v>db</v>
          </cell>
        </row>
        <row r="6517">
          <cell r="A6517" t="str">
            <v>UPC003</v>
          </cell>
          <cell r="B6517" t="str">
            <v>ÜPVC cső D 32</v>
          </cell>
          <cell r="E6517">
            <v>0.05</v>
          </cell>
          <cell r="F6517">
            <v>1</v>
          </cell>
          <cell r="G6517">
            <v>573.16999999999996</v>
          </cell>
          <cell r="H6517" t="str">
            <v>db</v>
          </cell>
        </row>
        <row r="6518">
          <cell r="A6518" t="str">
            <v>UPC005</v>
          </cell>
          <cell r="B6518" t="str">
            <v>ÜPVC cső D 50</v>
          </cell>
          <cell r="E6518">
            <v>0.05</v>
          </cell>
          <cell r="F6518">
            <v>1</v>
          </cell>
          <cell r="G6518">
            <v>1568.08</v>
          </cell>
          <cell r="H6518" t="str">
            <v>db</v>
          </cell>
        </row>
        <row r="6519">
          <cell r="A6519" t="str">
            <v>UPC007</v>
          </cell>
          <cell r="B6519" t="str">
            <v>ÜPVC cső D 75</v>
          </cell>
          <cell r="E6519">
            <v>0.05</v>
          </cell>
          <cell r="F6519">
            <v>1</v>
          </cell>
          <cell r="G6519">
            <v>0</v>
          </cell>
          <cell r="H6519" t="str">
            <v>db</v>
          </cell>
        </row>
        <row r="6520">
          <cell r="A6520" t="str">
            <v>UPC025</v>
          </cell>
          <cell r="B6520" t="str">
            <v>ÜPVC cső D 250</v>
          </cell>
          <cell r="E6520">
            <v>0.05</v>
          </cell>
          <cell r="F6520">
            <v>1</v>
          </cell>
          <cell r="G6520">
            <v>0</v>
          </cell>
          <cell r="H6520" t="str">
            <v>db</v>
          </cell>
        </row>
        <row r="6521">
          <cell r="A6521" t="str">
            <v>UPE020</v>
          </cell>
          <cell r="B6521" t="str">
            <v>ÜPVC ALU E idom D 200</v>
          </cell>
          <cell r="E6521">
            <v>0.05</v>
          </cell>
          <cell r="F6521">
            <v>1</v>
          </cell>
          <cell r="G6521">
            <v>0</v>
          </cell>
          <cell r="H6521" t="str">
            <v>db</v>
          </cell>
        </row>
        <row r="6522">
          <cell r="A6522" t="str">
            <v>UPE031</v>
          </cell>
          <cell r="B6522" t="str">
            <v>ÜPVC ALU E idom D 315</v>
          </cell>
          <cell r="E6522">
            <v>0.05</v>
          </cell>
          <cell r="F6522">
            <v>1</v>
          </cell>
          <cell r="G6522">
            <v>0</v>
          </cell>
          <cell r="H6522" t="str">
            <v>db</v>
          </cell>
        </row>
        <row r="6523">
          <cell r="A6523" t="str">
            <v>UPF0509</v>
          </cell>
          <cell r="B6523" t="str">
            <v>ÜPVC ív 90' D50</v>
          </cell>
          <cell r="E6523">
            <v>0.05</v>
          </cell>
          <cell r="F6523">
            <v>1</v>
          </cell>
          <cell r="G6523">
            <v>0</v>
          </cell>
          <cell r="H6523" t="str">
            <v>db</v>
          </cell>
        </row>
        <row r="6524">
          <cell r="A6524" t="str">
            <v>UPF0704</v>
          </cell>
          <cell r="B6524" t="str">
            <v>ÜPVC ív 45' D75</v>
          </cell>
          <cell r="E6524">
            <v>0.05</v>
          </cell>
          <cell r="F6524">
            <v>1</v>
          </cell>
          <cell r="G6524">
            <v>0</v>
          </cell>
          <cell r="H6524" t="str">
            <v>db</v>
          </cell>
        </row>
        <row r="6525">
          <cell r="A6525" t="str">
            <v>UPF2001</v>
          </cell>
          <cell r="B6525" t="str">
            <v>ÜPVC ív 11' D200</v>
          </cell>
          <cell r="E6525">
            <v>0.05</v>
          </cell>
          <cell r="F6525">
            <v>1</v>
          </cell>
          <cell r="G6525">
            <v>6222.54</v>
          </cell>
          <cell r="H6525" t="str">
            <v>db</v>
          </cell>
        </row>
        <row r="6526">
          <cell r="A6526" t="str">
            <v>UPF2004</v>
          </cell>
          <cell r="B6526" t="str">
            <v>ÜPVC ív 45' D200</v>
          </cell>
          <cell r="E6526">
            <v>0.05</v>
          </cell>
          <cell r="F6526">
            <v>1</v>
          </cell>
          <cell r="G6526">
            <v>7246.34</v>
          </cell>
          <cell r="H6526" t="str">
            <v>db</v>
          </cell>
        </row>
        <row r="6527">
          <cell r="A6527" t="str">
            <v>UPF2509</v>
          </cell>
          <cell r="B6527" t="str">
            <v>ÜPVC ív 90' D250</v>
          </cell>
          <cell r="E6527">
            <v>0.05</v>
          </cell>
          <cell r="F6527">
            <v>1</v>
          </cell>
          <cell r="G6527">
            <v>0</v>
          </cell>
          <cell r="H6527" t="str">
            <v>db</v>
          </cell>
        </row>
        <row r="6528">
          <cell r="A6528" t="str">
            <v>UPK006</v>
          </cell>
          <cell r="B6528" t="str">
            <v>ÜPVC karmantyu  D 63 ÜTKÖZÖS</v>
          </cell>
          <cell r="E6528">
            <v>0.05</v>
          </cell>
          <cell r="F6528">
            <v>1</v>
          </cell>
          <cell r="G6528">
            <v>0</v>
          </cell>
          <cell r="H6528" t="str">
            <v>db</v>
          </cell>
        </row>
        <row r="6529">
          <cell r="A6529" t="str">
            <v>UPK012</v>
          </cell>
          <cell r="B6529" t="str">
            <v>ÜPVC karmantyu  D 125 ÜTKÖZÖS</v>
          </cell>
          <cell r="E6529">
            <v>0.05</v>
          </cell>
          <cell r="F6529">
            <v>1</v>
          </cell>
          <cell r="G6529">
            <v>0</v>
          </cell>
          <cell r="H6529" t="str">
            <v>db</v>
          </cell>
        </row>
        <row r="6530">
          <cell r="A6530" t="str">
            <v>UPK025</v>
          </cell>
          <cell r="B6530" t="str">
            <v>ÜPVC karmantyu  D 250 ÜTKÖZÖS</v>
          </cell>
          <cell r="E6530">
            <v>0.05</v>
          </cell>
          <cell r="F6530">
            <v>1</v>
          </cell>
          <cell r="G6530">
            <v>0</v>
          </cell>
          <cell r="H6530" t="str">
            <v>db</v>
          </cell>
        </row>
        <row r="6531">
          <cell r="A6531" t="str">
            <v>UPKU011</v>
          </cell>
          <cell r="B6531" t="str">
            <v>ÜPVC áttolóskarmantyú D110</v>
          </cell>
          <cell r="E6531">
            <v>0.05</v>
          </cell>
          <cell r="F6531">
            <v>1</v>
          </cell>
          <cell r="G6531">
            <v>1702.14</v>
          </cell>
          <cell r="H6531" t="str">
            <v>db</v>
          </cell>
        </row>
        <row r="6532">
          <cell r="A6532" t="str">
            <v>UPKU012</v>
          </cell>
          <cell r="B6532" t="str">
            <v>ÜPVC áttolóskarmantyú D125</v>
          </cell>
          <cell r="E6532">
            <v>0.05</v>
          </cell>
          <cell r="F6532">
            <v>1</v>
          </cell>
          <cell r="G6532">
            <v>0</v>
          </cell>
          <cell r="H6532" t="str">
            <v>db</v>
          </cell>
        </row>
        <row r="6533">
          <cell r="A6533" t="str">
            <v>UPKU016</v>
          </cell>
          <cell r="B6533" t="str">
            <v>ÜPVC áttolóskarmantyú D160</v>
          </cell>
          <cell r="E6533">
            <v>0.05</v>
          </cell>
          <cell r="F6533">
            <v>1</v>
          </cell>
          <cell r="G6533">
            <v>3732.94</v>
          </cell>
          <cell r="H6533" t="str">
            <v>db</v>
          </cell>
        </row>
        <row r="6534">
          <cell r="A6534" t="str">
            <v>UPKU025</v>
          </cell>
          <cell r="B6534" t="str">
            <v>ÜPVC áttolóskarmantyú D250</v>
          </cell>
          <cell r="E6534">
            <v>0.05</v>
          </cell>
          <cell r="F6534">
            <v>1</v>
          </cell>
          <cell r="G6534">
            <v>0</v>
          </cell>
          <cell r="H6534" t="str">
            <v>db</v>
          </cell>
        </row>
        <row r="6535">
          <cell r="A6535" t="str">
            <v>UPLS50</v>
          </cell>
          <cell r="B6535" t="str">
            <v>ÜPVC leág,sima 6/4 x 50</v>
          </cell>
          <cell r="E6535">
            <v>0.05</v>
          </cell>
          <cell r="F6535">
            <v>1</v>
          </cell>
          <cell r="G6535">
            <v>0</v>
          </cell>
          <cell r="H6535" t="str">
            <v>db</v>
          </cell>
        </row>
        <row r="6536">
          <cell r="A6536" t="str">
            <v>UPN006</v>
          </cell>
          <cell r="B6536" t="str">
            <v>ÜPVC nyeregidom D 63x6/4'</v>
          </cell>
          <cell r="E6536">
            <v>0.05</v>
          </cell>
          <cell r="F6536">
            <v>1</v>
          </cell>
          <cell r="G6536">
            <v>1375.19</v>
          </cell>
          <cell r="H6536" t="str">
            <v>db</v>
          </cell>
        </row>
        <row r="6537">
          <cell r="A6537" t="str">
            <v>UPN0162</v>
          </cell>
          <cell r="B6537" t="str">
            <v>ÜPVC nyeregidom D 160x2i</v>
          </cell>
          <cell r="E6537">
            <v>0.05</v>
          </cell>
          <cell r="F6537">
            <v>1</v>
          </cell>
          <cell r="G6537">
            <v>2469.0500000000002</v>
          </cell>
          <cell r="H6537" t="str">
            <v>db</v>
          </cell>
        </row>
        <row r="6538">
          <cell r="A6538" t="str">
            <v>UPN020</v>
          </cell>
          <cell r="B6538" t="str">
            <v>ÜPVC nyeregidom D 200x1 1/2i</v>
          </cell>
          <cell r="E6538">
            <v>0.05</v>
          </cell>
          <cell r="F6538">
            <v>1</v>
          </cell>
          <cell r="G6538">
            <v>3385.01</v>
          </cell>
          <cell r="H6538" t="str">
            <v>db</v>
          </cell>
        </row>
        <row r="6539">
          <cell r="A6539" t="str">
            <v>UPN031</v>
          </cell>
          <cell r="B6539" t="str">
            <v>ÜPVC nyeregidom D 315x1 1/2i</v>
          </cell>
          <cell r="E6539">
            <v>0.05</v>
          </cell>
          <cell r="F6539">
            <v>1</v>
          </cell>
          <cell r="G6539">
            <v>0</v>
          </cell>
          <cell r="H6539" t="str">
            <v>db</v>
          </cell>
        </row>
        <row r="6540">
          <cell r="A6540" t="str">
            <v>UPNT110</v>
          </cell>
          <cell r="B6540" t="str">
            <v>ÜPVC átmeneti idom D110/4</v>
          </cell>
          <cell r="E6540">
            <v>0.05</v>
          </cell>
          <cell r="F6540">
            <v>1</v>
          </cell>
          <cell r="G6540">
            <v>0</v>
          </cell>
          <cell r="H6540" t="str">
            <v>db</v>
          </cell>
        </row>
        <row r="6541">
          <cell r="A6541" t="str">
            <v>UPT006</v>
          </cell>
          <cell r="B6541" t="str">
            <v>ÜPVC T idom D 63</v>
          </cell>
          <cell r="E6541">
            <v>0.05</v>
          </cell>
          <cell r="F6541">
            <v>1</v>
          </cell>
          <cell r="G6541">
            <v>0</v>
          </cell>
          <cell r="H6541" t="str">
            <v>db</v>
          </cell>
        </row>
        <row r="6542">
          <cell r="A6542" t="str">
            <v>UPT009</v>
          </cell>
          <cell r="B6542" t="str">
            <v>ÜPVC T idom D 90</v>
          </cell>
          <cell r="E6542">
            <v>0.05</v>
          </cell>
          <cell r="F6542">
            <v>1</v>
          </cell>
          <cell r="G6542">
            <v>0</v>
          </cell>
          <cell r="H6542" t="str">
            <v>db</v>
          </cell>
        </row>
        <row r="6543">
          <cell r="A6543" t="str">
            <v>UPV016</v>
          </cell>
          <cell r="B6543" t="str">
            <v>ÜPVC végsapka D160</v>
          </cell>
          <cell r="E6543">
            <v>0.05</v>
          </cell>
          <cell r="F6543">
            <v>1</v>
          </cell>
          <cell r="G6543">
            <v>2590.13</v>
          </cell>
          <cell r="H6543" t="str">
            <v>db</v>
          </cell>
        </row>
        <row r="6544">
          <cell r="A6544" t="str">
            <v>V02011VS</v>
          </cell>
          <cell r="B6544" t="str">
            <v>PE80 SDR11 D20X2 kék cs.</v>
          </cell>
          <cell r="E6544">
            <v>0.05</v>
          </cell>
          <cell r="F6544">
            <v>1</v>
          </cell>
          <cell r="G6544">
            <v>48.410733552000003</v>
          </cell>
          <cell r="H6544" t="str">
            <v>fm</v>
          </cell>
        </row>
        <row r="6545">
          <cell r="A6545" t="str">
            <v>V03211VT</v>
          </cell>
          <cell r="B6545" t="str">
            <v>PE80 SDR11 D32X3 kék cs.</v>
          </cell>
          <cell r="C6545">
            <v>345</v>
          </cell>
          <cell r="D6545" t="str">
            <v>HUF</v>
          </cell>
          <cell r="E6545">
            <v>0.05</v>
          </cell>
          <cell r="F6545">
            <v>1</v>
          </cell>
          <cell r="G6545">
            <v>105.21205716599999</v>
          </cell>
          <cell r="H6545" t="str">
            <v>fm</v>
          </cell>
        </row>
        <row r="6546">
          <cell r="A6546" t="str">
            <v>V03211VTR</v>
          </cell>
          <cell r="B6546" t="str">
            <v>PE80 SDR11 D 32x3 kék cs. 50 m-es</v>
          </cell>
          <cell r="E6546">
            <v>0.05</v>
          </cell>
          <cell r="F6546">
            <v>1</v>
          </cell>
          <cell r="G6546">
            <v>110.298692514</v>
          </cell>
          <cell r="H6546" t="str">
            <v>fm</v>
          </cell>
        </row>
        <row r="6547">
          <cell r="A6547" t="str">
            <v>V032176VS</v>
          </cell>
          <cell r="B6547" t="str">
            <v>PE80 SDR17,6 D32X2 kék cs.</v>
          </cell>
          <cell r="E6547">
            <v>0.05</v>
          </cell>
          <cell r="F6547">
            <v>1</v>
          </cell>
          <cell r="G6547">
            <v>75.077427416000006</v>
          </cell>
          <cell r="H6547" t="str">
            <v>fm</v>
          </cell>
        </row>
        <row r="6548">
          <cell r="A6548" t="str">
            <v>V04011VT</v>
          </cell>
          <cell r="B6548" t="str">
            <v>PE80 SDR11 D40X3,7 kék cs.</v>
          </cell>
          <cell r="C6548">
            <v>533</v>
          </cell>
          <cell r="D6548" t="str">
            <v>HUF</v>
          </cell>
          <cell r="E6548">
            <v>0.05</v>
          </cell>
          <cell r="F6548">
            <v>1</v>
          </cell>
          <cell r="G6548">
            <v>167.20270575200001</v>
          </cell>
          <cell r="H6548" t="str">
            <v>fm</v>
          </cell>
        </row>
        <row r="6549">
          <cell r="A6549" t="str">
            <v>V040176NT</v>
          </cell>
          <cell r="B6549" t="str">
            <v>PE80 SDR17,6 D40X2,3 csík n.</v>
          </cell>
          <cell r="E6549">
            <v>0.05</v>
          </cell>
          <cell r="F6549">
            <v>1</v>
          </cell>
          <cell r="G6549">
            <v>110.196788592</v>
          </cell>
          <cell r="H6549" t="str">
            <v>fm</v>
          </cell>
        </row>
        <row r="6550">
          <cell r="A6550" t="str">
            <v>V040176VT</v>
          </cell>
          <cell r="B6550" t="str">
            <v>PE80 SDR17,6 D40X2,3 kék cs.</v>
          </cell>
          <cell r="C6550">
            <v>366</v>
          </cell>
          <cell r="D6550" t="str">
            <v>HUF</v>
          </cell>
          <cell r="E6550">
            <v>0.05</v>
          </cell>
          <cell r="F6550">
            <v>1</v>
          </cell>
          <cell r="G6550">
            <v>110.337617662</v>
          </cell>
          <cell r="H6550" t="str">
            <v>fm</v>
          </cell>
        </row>
        <row r="6551">
          <cell r="A6551" t="str">
            <v>V063176BT</v>
          </cell>
          <cell r="B6551" t="str">
            <v>PE80 SDR17,6 D63X3,6 barna cs.</v>
          </cell>
          <cell r="E6551">
            <v>0.05</v>
          </cell>
          <cell r="F6551">
            <v>1</v>
          </cell>
          <cell r="G6551">
            <v>261.18963679199999</v>
          </cell>
          <cell r="H6551" t="str">
            <v>fm</v>
          </cell>
        </row>
        <row r="6552">
          <cell r="A6552" t="str">
            <v>V063176NT</v>
          </cell>
          <cell r="B6552" t="str">
            <v>PE80 SDR17,6 D63X3,6 csík n.</v>
          </cell>
          <cell r="C6552">
            <v>1475</v>
          </cell>
          <cell r="D6552" t="str">
            <v>HUF</v>
          </cell>
          <cell r="E6552">
            <v>0.05</v>
          </cell>
          <cell r="F6552">
            <v>1</v>
          </cell>
          <cell r="G6552">
            <v>260.35692159199999</v>
          </cell>
          <cell r="H6552" t="str">
            <v>fm</v>
          </cell>
        </row>
        <row r="6553">
          <cell r="A6553" t="str">
            <v>V063176VT</v>
          </cell>
          <cell r="B6553" t="str">
            <v>PE80 SDR17,6 D63X3,6 kék cs.</v>
          </cell>
          <cell r="C6553">
            <v>861</v>
          </cell>
          <cell r="D6553" t="str">
            <v>HUF</v>
          </cell>
          <cell r="E6553">
            <v>0.05</v>
          </cell>
          <cell r="F6553">
            <v>1</v>
          </cell>
          <cell r="G6553">
            <v>260.66730382200001</v>
          </cell>
          <cell r="H6553" t="str">
            <v>fm</v>
          </cell>
        </row>
        <row r="6554">
          <cell r="A6554" t="str">
            <v>V075136VT</v>
          </cell>
          <cell r="B6554" t="str">
            <v>PE80 SDR13,6 75X5,6 kék cs.</v>
          </cell>
          <cell r="E6554">
            <v>0.05</v>
          </cell>
          <cell r="F6554">
            <v>1</v>
          </cell>
          <cell r="G6554">
            <v>499.61524630899999</v>
          </cell>
          <cell r="H6554" t="str">
            <v>fm</v>
          </cell>
        </row>
        <row r="6555">
          <cell r="A6555" t="str">
            <v>V07521VT</v>
          </cell>
          <cell r="B6555" t="str">
            <v>PE80 SDR21 D75 X3,6 kék cs.</v>
          </cell>
          <cell r="E6555">
            <v>0.05</v>
          </cell>
          <cell r="F6555">
            <v>1</v>
          </cell>
          <cell r="G6555">
            <v>324.95630898299999</v>
          </cell>
          <cell r="H6555" t="str">
            <v>fm</v>
          </cell>
        </row>
        <row r="6556">
          <cell r="A6556" t="str">
            <v>V09011BT</v>
          </cell>
          <cell r="B6556" t="str">
            <v>PE80 SDR11 D90X8,2 barna cs.</v>
          </cell>
          <cell r="E6556">
            <v>0.05</v>
          </cell>
          <cell r="F6556">
            <v>1</v>
          </cell>
          <cell r="G6556">
            <v>848.44230312299999</v>
          </cell>
          <cell r="H6556" t="str">
            <v>fm</v>
          </cell>
        </row>
        <row r="6557">
          <cell r="A6557" t="str">
            <v>V09011VT</v>
          </cell>
          <cell r="B6557" t="str">
            <v>PE80 SDR11 D90X8,2 kék cs.</v>
          </cell>
          <cell r="C6557">
            <v>2736</v>
          </cell>
          <cell r="D6557" t="str">
            <v>HUF</v>
          </cell>
          <cell r="E6557">
            <v>0.05</v>
          </cell>
          <cell r="F6557">
            <v>1</v>
          </cell>
          <cell r="G6557">
            <v>840.16120011299995</v>
          </cell>
          <cell r="H6557" t="str">
            <v>fm</v>
          </cell>
        </row>
        <row r="6558">
          <cell r="A6558" t="str">
            <v>V11011BT</v>
          </cell>
          <cell r="B6558" t="str">
            <v>PE80 SDR11 D110X10 barna cs.</v>
          </cell>
          <cell r="E6558">
            <v>0.05</v>
          </cell>
          <cell r="F6558">
            <v>1</v>
          </cell>
          <cell r="G6558">
            <v>1245.0242516000001</v>
          </cell>
          <cell r="H6558" t="str">
            <v>fm</v>
          </cell>
        </row>
        <row r="6559">
          <cell r="A6559" t="str">
            <v>V11011NS</v>
          </cell>
          <cell r="B6559" t="str">
            <v>PE80 SDR11 D110X10 csík n.</v>
          </cell>
          <cell r="E6559">
            <v>0.05</v>
          </cell>
          <cell r="F6559">
            <v>1</v>
          </cell>
          <cell r="G6559">
            <v>1253.427539751</v>
          </cell>
          <cell r="H6559" t="str">
            <v>fm</v>
          </cell>
        </row>
        <row r="6560">
          <cell r="A6560" t="str">
            <v>V11011VT</v>
          </cell>
          <cell r="B6560" t="str">
            <v>PE80 SDR11 D110X10 kék cs.</v>
          </cell>
          <cell r="C6560">
            <v>4076</v>
          </cell>
          <cell r="D6560" t="str">
            <v>HUF</v>
          </cell>
          <cell r="E6560">
            <v>0.05</v>
          </cell>
          <cell r="F6560">
            <v>1</v>
          </cell>
          <cell r="G6560">
            <v>1245.917219828</v>
          </cell>
          <cell r="H6560" t="str">
            <v>fm</v>
          </cell>
        </row>
        <row r="6561">
          <cell r="A6561" t="str">
            <v>V110176NS</v>
          </cell>
          <cell r="B6561" t="str">
            <v>PE80 SDR17,6 D110X6,3 csík n.</v>
          </cell>
          <cell r="E6561">
            <v>0.05</v>
          </cell>
          <cell r="F6561">
            <v>1</v>
          </cell>
          <cell r="G6561">
            <v>825.88125587299999</v>
          </cell>
          <cell r="H6561" t="str">
            <v>fm</v>
          </cell>
        </row>
        <row r="6562">
          <cell r="A6562" t="str">
            <v>V110176VS</v>
          </cell>
          <cell r="B6562" t="str">
            <v>PE80 SDR17,6 D110X6,3 kék cs.</v>
          </cell>
          <cell r="E6562">
            <v>0.05</v>
          </cell>
          <cell r="F6562">
            <v>1</v>
          </cell>
          <cell r="G6562">
            <v>819.98033245299996</v>
          </cell>
          <cell r="H6562" t="str">
            <v>fm</v>
          </cell>
        </row>
        <row r="6563">
          <cell r="A6563" t="str">
            <v>V12511BS</v>
          </cell>
          <cell r="B6563" t="str">
            <v>PE80 SDR11 D125X11,4 barna cs.</v>
          </cell>
          <cell r="E6563">
            <v>0.05</v>
          </cell>
          <cell r="F6563">
            <v>1</v>
          </cell>
          <cell r="G6563">
            <v>1613.652462838</v>
          </cell>
          <cell r="H6563" t="str">
            <v>fm</v>
          </cell>
        </row>
        <row r="6564">
          <cell r="A6564" t="str">
            <v>V14011BS</v>
          </cell>
          <cell r="B6564" t="str">
            <v>PE80 SDR11 D140X12,7 barna cs.</v>
          </cell>
          <cell r="E6564">
            <v>0.05</v>
          </cell>
          <cell r="F6564">
            <v>1</v>
          </cell>
          <cell r="G6564">
            <v>2053.0227442340001</v>
          </cell>
          <cell r="H6564" t="str">
            <v>fm</v>
          </cell>
        </row>
        <row r="6565">
          <cell r="A6565" t="str">
            <v>V14011VS</v>
          </cell>
          <cell r="B6565" t="str">
            <v>PE80 SDR11 D140X12,7 kék cs.</v>
          </cell>
          <cell r="C6565">
            <v>6668</v>
          </cell>
          <cell r="D6565" t="str">
            <v>HUF</v>
          </cell>
          <cell r="E6565">
            <v>0.05</v>
          </cell>
          <cell r="F6565">
            <v>1</v>
          </cell>
          <cell r="G6565">
            <v>2041.1912392239999</v>
          </cell>
          <cell r="H6565" t="str">
            <v>fm</v>
          </cell>
        </row>
        <row r="6566">
          <cell r="A6566" t="str">
            <v>V140176NS</v>
          </cell>
          <cell r="B6566" t="str">
            <v>PE80 SDR17,6 D140X8 csík n.</v>
          </cell>
          <cell r="E6566">
            <v>0.05</v>
          </cell>
          <cell r="F6566">
            <v>1</v>
          </cell>
          <cell r="G6566">
            <v>1325.6726705829999</v>
          </cell>
          <cell r="H6566" t="str">
            <v>fm</v>
          </cell>
        </row>
        <row r="6567">
          <cell r="A6567" t="str">
            <v>V140176VS</v>
          </cell>
          <cell r="B6567" t="str">
            <v>PE80 SDR17,6 D140X8 kék cs.</v>
          </cell>
          <cell r="C6567">
            <v>4340</v>
          </cell>
          <cell r="D6567" t="str">
            <v>HUF</v>
          </cell>
          <cell r="E6567">
            <v>0.05</v>
          </cell>
          <cell r="F6567">
            <v>1</v>
          </cell>
          <cell r="G6567">
            <v>1299.7206275359999</v>
          </cell>
          <cell r="H6567" t="str">
            <v>fm</v>
          </cell>
        </row>
        <row r="6568">
          <cell r="A6568" t="str">
            <v>V16011BS</v>
          </cell>
          <cell r="B6568" t="str">
            <v>PE80 SDR11 D160X14,6 barna cs.</v>
          </cell>
          <cell r="E6568">
            <v>0.05</v>
          </cell>
          <cell r="F6568">
            <v>1</v>
          </cell>
          <cell r="G6568">
            <v>2598.1005025210002</v>
          </cell>
          <cell r="H6568" t="str">
            <v>fm</v>
          </cell>
        </row>
        <row r="6569">
          <cell r="A6569" t="str">
            <v>V16011VS</v>
          </cell>
          <cell r="B6569" t="str">
            <v>PE80 SDR11 D160X14,6 kék cs.</v>
          </cell>
          <cell r="C6569">
            <v>8695</v>
          </cell>
          <cell r="D6569" t="str">
            <v>HUF</v>
          </cell>
          <cell r="E6569">
            <v>0.05</v>
          </cell>
          <cell r="F6569">
            <v>1</v>
          </cell>
          <cell r="G6569">
            <v>2582.9957147710002</v>
          </cell>
          <cell r="H6569" t="str">
            <v>fm</v>
          </cell>
        </row>
        <row r="6570">
          <cell r="A6570" t="str">
            <v>V16017VS</v>
          </cell>
          <cell r="B6570" t="str">
            <v>PE80 SDR17 D160X9,5 kék cs.</v>
          </cell>
          <cell r="E6570">
            <v>0.05</v>
          </cell>
          <cell r="F6570">
            <v>1</v>
          </cell>
          <cell r="G6570">
            <v>1570.67020686</v>
          </cell>
          <cell r="H6570" t="str">
            <v>fm</v>
          </cell>
        </row>
        <row r="6571">
          <cell r="A6571" t="str">
            <v>V180136VS</v>
          </cell>
          <cell r="B6571" t="str">
            <v>PE80 SDR13,6 D180X13,3 kék cs.</v>
          </cell>
          <cell r="E6571">
            <v>0.05</v>
          </cell>
          <cell r="F6571">
            <v>1</v>
          </cell>
          <cell r="G6571">
            <v>2422.25971953</v>
          </cell>
          <cell r="H6571" t="str">
            <v>fm</v>
          </cell>
        </row>
        <row r="6572">
          <cell r="A6572" t="str">
            <v>V180176VS</v>
          </cell>
          <cell r="B6572" t="str">
            <v>PE80 SDR17,6 D180X10,2 kék cs.</v>
          </cell>
          <cell r="C6572">
            <v>7197</v>
          </cell>
          <cell r="D6572" t="str">
            <v>HUF</v>
          </cell>
          <cell r="E6572">
            <v>0.05</v>
          </cell>
          <cell r="F6572">
            <v>1</v>
          </cell>
          <cell r="G6572">
            <v>2103.2082671610001</v>
          </cell>
          <cell r="H6572" t="str">
            <v>fm</v>
          </cell>
        </row>
        <row r="6573">
          <cell r="A6573" t="str">
            <v>V20011BS</v>
          </cell>
          <cell r="B6573" t="str">
            <v>PE80 SDR11 D200X18,2 barna cs.</v>
          </cell>
          <cell r="E6573">
            <v>0.05</v>
          </cell>
          <cell r="F6573">
            <v>1</v>
          </cell>
          <cell r="G6573">
            <v>4059.9262779000001</v>
          </cell>
          <cell r="H6573" t="str">
            <v>fm</v>
          </cell>
        </row>
        <row r="6574">
          <cell r="A6574" t="str">
            <v>V22511BS</v>
          </cell>
          <cell r="B6574" t="str">
            <v>PE80 SDR11 D225 X 20,5 barna cs.</v>
          </cell>
          <cell r="E6574">
            <v>0.05</v>
          </cell>
          <cell r="F6574">
            <v>1</v>
          </cell>
          <cell r="G6574">
            <v>5169.4750681980004</v>
          </cell>
          <cell r="H6574" t="str">
            <v>fm</v>
          </cell>
        </row>
        <row r="6575">
          <cell r="A6575" t="str">
            <v>V22517VS</v>
          </cell>
          <cell r="B6575" t="str">
            <v>PE80 SDR17 D225X13,4 kék cs.</v>
          </cell>
          <cell r="E6575">
            <v>0.05</v>
          </cell>
          <cell r="F6575">
            <v>1</v>
          </cell>
          <cell r="G6575">
            <v>3523.286610012</v>
          </cell>
          <cell r="H6575" t="str">
            <v>fm</v>
          </cell>
        </row>
        <row r="6576">
          <cell r="A6576" t="str">
            <v>V25011BS</v>
          </cell>
          <cell r="B6576" t="str">
            <v>PE80 SDR11  D250X22,7 barna cs.</v>
          </cell>
          <cell r="E6576">
            <v>0.05</v>
          </cell>
          <cell r="F6576">
            <v>1</v>
          </cell>
          <cell r="G6576">
            <v>6274.0843630489999</v>
          </cell>
          <cell r="H6576" t="str">
            <v>fm</v>
          </cell>
        </row>
        <row r="6577">
          <cell r="A6577" t="str">
            <v>V250176BS</v>
          </cell>
          <cell r="B6577" t="str">
            <v>PE80 SDR17,6 D250X14,2 barna cs.</v>
          </cell>
          <cell r="E6577">
            <v>0.05</v>
          </cell>
          <cell r="F6577">
            <v>1</v>
          </cell>
          <cell r="G6577">
            <v>4130.4571814999999</v>
          </cell>
          <cell r="H6577" t="str">
            <v>fm</v>
          </cell>
        </row>
        <row r="6578">
          <cell r="A6578" t="str">
            <v>V28011VS</v>
          </cell>
          <cell r="B6578" t="str">
            <v>PE80 SDR11 D280 X 25,40 kék cs</v>
          </cell>
          <cell r="C6578">
            <v>26655</v>
          </cell>
          <cell r="D6578" t="str">
            <v>HUF</v>
          </cell>
          <cell r="E6578">
            <v>0.05</v>
          </cell>
          <cell r="F6578">
            <v>1</v>
          </cell>
          <cell r="G6578">
            <v>8070.3388977759996</v>
          </cell>
          <cell r="H6578" t="str">
            <v>fm</v>
          </cell>
        </row>
        <row r="6579">
          <cell r="A6579" t="str">
            <v>V450176BS</v>
          </cell>
          <cell r="B6579" t="str">
            <v>PE80 SDR17,6 D450X25,5 b. cs</v>
          </cell>
          <cell r="E6579">
            <v>0.05</v>
          </cell>
          <cell r="F6579">
            <v>1</v>
          </cell>
          <cell r="G6579">
            <v>14514.223599999999</v>
          </cell>
          <cell r="H6579" t="str">
            <v>fm</v>
          </cell>
        </row>
        <row r="6580">
          <cell r="A6580" t="str">
            <v>V450176VS</v>
          </cell>
          <cell r="B6580" t="str">
            <v>PE80 SDR17,6 D450X25,5 kék cs</v>
          </cell>
          <cell r="C6580">
            <v>47125</v>
          </cell>
          <cell r="D6580" t="str">
            <v>HUF</v>
          </cell>
          <cell r="E6580">
            <v>0.05</v>
          </cell>
          <cell r="F6580">
            <v>1</v>
          </cell>
          <cell r="G6580">
            <v>14512.852993570001</v>
          </cell>
          <cell r="H6580" t="str">
            <v>fm</v>
          </cell>
        </row>
        <row r="6581">
          <cell r="A6581" t="str">
            <v>VC03211GT</v>
          </cell>
          <cell r="B6581" t="str">
            <v>PE80 SDR11 D32X3 sárga cs.</v>
          </cell>
          <cell r="C6581">
            <v>352</v>
          </cell>
          <cell r="D6581" t="str">
            <v>HUF</v>
          </cell>
          <cell r="E6581">
            <v>0.05</v>
          </cell>
          <cell r="F6581">
            <v>1</v>
          </cell>
          <cell r="G6581">
            <v>106.905057396</v>
          </cell>
          <cell r="H6581" t="str">
            <v>fm</v>
          </cell>
        </row>
        <row r="6582">
          <cell r="A6582" t="str">
            <v>VC04011GS</v>
          </cell>
          <cell r="B6582" t="str">
            <v>PE80 SDR11 D40X3,7 sárga cs.</v>
          </cell>
          <cell r="E6582">
            <v>0.05</v>
          </cell>
          <cell r="F6582">
            <v>1</v>
          </cell>
          <cell r="G6582">
            <v>174.13589210000001</v>
          </cell>
          <cell r="H6582" t="str">
            <v>fm</v>
          </cell>
        </row>
        <row r="6583">
          <cell r="A6583" t="str">
            <v>VC05011GS</v>
          </cell>
          <cell r="B6583" t="str">
            <v>PE80 SDR11 D50X4,6 sárga cs.</v>
          </cell>
          <cell r="E6583">
            <v>0.05</v>
          </cell>
          <cell r="F6583">
            <v>1</v>
          </cell>
          <cell r="G6583">
            <v>261.34912073599997</v>
          </cell>
          <cell r="H6583" t="str">
            <v>fm</v>
          </cell>
        </row>
        <row r="6584">
          <cell r="A6584" t="str">
            <v>VC063176GT</v>
          </cell>
          <cell r="B6584" t="str">
            <v>PE80 SDR17,6 D63X3,6 sárga cs.</v>
          </cell>
          <cell r="C6584">
            <v>876</v>
          </cell>
          <cell r="D6584" t="str">
            <v>HUF</v>
          </cell>
          <cell r="E6584">
            <v>0.05</v>
          </cell>
          <cell r="F6584">
            <v>1</v>
          </cell>
          <cell r="G6584">
            <v>267.77808124799998</v>
          </cell>
          <cell r="H6584" t="str">
            <v>fm</v>
          </cell>
        </row>
        <row r="6585">
          <cell r="A6585" t="str">
            <v>VC07511GT</v>
          </cell>
          <cell r="B6585" t="str">
            <v>PE80 SDR11 D75X6,8 sárga cs.</v>
          </cell>
          <cell r="C6585">
            <v>1917</v>
          </cell>
          <cell r="D6585" t="str">
            <v>HUF</v>
          </cell>
          <cell r="E6585">
            <v>0.05</v>
          </cell>
          <cell r="F6585">
            <v>1</v>
          </cell>
          <cell r="G6585">
            <v>583.25831663500003</v>
          </cell>
          <cell r="H6585" t="str">
            <v>fm</v>
          </cell>
        </row>
        <row r="6586">
          <cell r="A6586" t="str">
            <v>VC09011GT</v>
          </cell>
          <cell r="B6586" t="str">
            <v>PE80 SDR11 D90X8,2 sárga cs.</v>
          </cell>
          <cell r="C6586">
            <v>2736</v>
          </cell>
          <cell r="D6586" t="str">
            <v>HUF</v>
          </cell>
          <cell r="E6586">
            <v>0.05</v>
          </cell>
          <cell r="F6586">
            <v>1</v>
          </cell>
          <cell r="G6586">
            <v>847.28025382299995</v>
          </cell>
          <cell r="H6586" t="str">
            <v>fm</v>
          </cell>
        </row>
        <row r="6587">
          <cell r="A6587" t="str">
            <v>VC09011GTR</v>
          </cell>
          <cell r="B6587" t="str">
            <v>PE80 SDR11 D90X8,2 sárga cs.</v>
          </cell>
          <cell r="E6587">
            <v>0.05</v>
          </cell>
          <cell r="F6587">
            <v>1</v>
          </cell>
          <cell r="G6587">
            <v>848.749391823</v>
          </cell>
          <cell r="H6587" t="str">
            <v>fm</v>
          </cell>
        </row>
        <row r="6588">
          <cell r="A6588" t="str">
            <v>VC090176GT</v>
          </cell>
          <cell r="B6588" t="str">
            <v>PE80 SDR17,6 D90X5,2 sárga cs.</v>
          </cell>
          <cell r="C6588">
            <v>1810</v>
          </cell>
          <cell r="D6588" t="str">
            <v>HUF</v>
          </cell>
          <cell r="E6588">
            <v>0.05</v>
          </cell>
          <cell r="F6588">
            <v>1</v>
          </cell>
          <cell r="G6588">
            <v>560.79399275799994</v>
          </cell>
          <cell r="H6588" t="str">
            <v>fm</v>
          </cell>
        </row>
        <row r="6589">
          <cell r="A6589" t="str">
            <v>VC11011GS</v>
          </cell>
          <cell r="B6589" t="str">
            <v>PE80 SDR11 D110X10 sárga cs.</v>
          </cell>
          <cell r="E6589">
            <v>0.05</v>
          </cell>
          <cell r="F6589">
            <v>1</v>
          </cell>
          <cell r="G6589">
            <v>1242.28029057</v>
          </cell>
          <cell r="H6589" t="str">
            <v>fm</v>
          </cell>
        </row>
        <row r="6590">
          <cell r="A6590" t="str">
            <v>VC12511GT</v>
          </cell>
          <cell r="B6590" t="str">
            <v>PE80 SDR11 D125X11,4 sárga cs.</v>
          </cell>
          <cell r="E6590">
            <v>0.05</v>
          </cell>
          <cell r="F6590">
            <v>1</v>
          </cell>
          <cell r="G6590">
            <v>1589.4918626910001</v>
          </cell>
          <cell r="H6590" t="str">
            <v>fm</v>
          </cell>
        </row>
        <row r="6591">
          <cell r="A6591" t="str">
            <v>VC14011GS</v>
          </cell>
          <cell r="B6591" t="str">
            <v>PE80 SDR11 D140X12,7 sárga cs.</v>
          </cell>
          <cell r="C6591">
            <v>6668</v>
          </cell>
          <cell r="D6591" t="str">
            <v>HUF</v>
          </cell>
          <cell r="E6591">
            <v>0.05</v>
          </cell>
          <cell r="F6591">
            <v>1</v>
          </cell>
          <cell r="G6591">
            <v>2017.2482063550001</v>
          </cell>
          <cell r="H6591" t="str">
            <v>fm</v>
          </cell>
        </row>
        <row r="6592">
          <cell r="A6592" t="str">
            <v>VC20011GSR</v>
          </cell>
          <cell r="B6592" t="str">
            <v>PE80 SDR11 D200X18,2 sárga cs.</v>
          </cell>
          <cell r="E6592">
            <v>0.05</v>
          </cell>
          <cell r="F6592">
            <v>1</v>
          </cell>
          <cell r="G6592">
            <v>4041.5328914739998</v>
          </cell>
          <cell r="H6592" t="str">
            <v>fm</v>
          </cell>
        </row>
        <row r="6593">
          <cell r="A6593" t="str">
            <v>VC22511GS</v>
          </cell>
          <cell r="B6593" t="str">
            <v>PE80 SDR11 D225X20,5 sárga cs.</v>
          </cell>
          <cell r="C6593">
            <v>17201</v>
          </cell>
          <cell r="D6593" t="str">
            <v>HUF</v>
          </cell>
          <cell r="E6593">
            <v>0.05</v>
          </cell>
          <cell r="F6593">
            <v>1</v>
          </cell>
          <cell r="G6593">
            <v>5182.1892260069999</v>
          </cell>
          <cell r="H6593" t="str">
            <v>fm</v>
          </cell>
        </row>
        <row r="6594">
          <cell r="A6594" t="str">
            <v>VC22511GSR</v>
          </cell>
          <cell r="B6594" t="str">
            <v>PE80 SDR11 D225X20,5 sárga cs.</v>
          </cell>
          <cell r="E6594">
            <v>0.05</v>
          </cell>
          <cell r="F6594">
            <v>1</v>
          </cell>
          <cell r="G6594">
            <v>5092.8042260069997</v>
          </cell>
          <cell r="H6594" t="str">
            <v>fm</v>
          </cell>
        </row>
        <row r="6595">
          <cell r="A6595" t="str">
            <v>VC31511GSR</v>
          </cell>
          <cell r="B6595" t="str">
            <v>PE80 SDR11 D315X28,6 sárga cs.</v>
          </cell>
          <cell r="E6595">
            <v>0.05</v>
          </cell>
          <cell r="F6595">
            <v>1</v>
          </cell>
          <cell r="G6595">
            <v>9849.6936522010001</v>
          </cell>
          <cell r="H6595" t="str">
            <v>fm</v>
          </cell>
        </row>
        <row r="6596">
          <cell r="A6596" t="str">
            <v>VC35511GS</v>
          </cell>
          <cell r="B6596" t="str">
            <v>PE80 SDR11 D355X32,3 sárga cs.</v>
          </cell>
          <cell r="E6596">
            <v>0.05</v>
          </cell>
          <cell r="F6596">
            <v>1</v>
          </cell>
          <cell r="G6596">
            <v>13461.681165878001</v>
          </cell>
          <cell r="H6596" t="str">
            <v>fm</v>
          </cell>
        </row>
        <row r="6597">
          <cell r="A6597" t="str">
            <v>VC40011GSR</v>
          </cell>
          <cell r="B6597" t="str">
            <v>PE80 SDR11 D400X36,4 sárga cs.</v>
          </cell>
          <cell r="E6597">
            <v>0.05</v>
          </cell>
          <cell r="F6597">
            <v>1</v>
          </cell>
          <cell r="G6597">
            <v>16983.490034438</v>
          </cell>
          <cell r="H6597" t="str">
            <v>fm</v>
          </cell>
        </row>
        <row r="6598">
          <cell r="A6598" t="str">
            <v>VY04011GT</v>
          </cell>
          <cell r="B6598" t="str">
            <v>PIPE PE80 SDR11 D40X3,7 FINA Y</v>
          </cell>
          <cell r="E6598">
            <v>0.05</v>
          </cell>
          <cell r="F6598">
            <v>1</v>
          </cell>
          <cell r="G6598">
            <v>143.70899389600001</v>
          </cell>
          <cell r="H6598" t="str">
            <v>fm</v>
          </cell>
        </row>
        <row r="6599">
          <cell r="A6599" t="str">
            <v>VY06311GT</v>
          </cell>
          <cell r="B6599" t="str">
            <v>PIPE PE80 SDR11 D63X5,8 FINA Y</v>
          </cell>
          <cell r="E6599">
            <v>0.05</v>
          </cell>
          <cell r="F6599">
            <v>1</v>
          </cell>
          <cell r="G6599">
            <v>354.31171419600003</v>
          </cell>
          <cell r="H6599" t="str">
            <v>fm</v>
          </cell>
        </row>
        <row r="6600">
          <cell r="A6600" t="str">
            <v>WAB736</v>
          </cell>
          <cell r="B6600" t="str">
            <v>LEF,CSŐ ADAPTER (N-K)TOK, FEK,</v>
          </cell>
          <cell r="E6600">
            <v>0.05</v>
          </cell>
          <cell r="F6600">
            <v>1</v>
          </cell>
          <cell r="G6600">
            <v>0</v>
          </cell>
          <cell r="H6600" t="str">
            <v>db</v>
          </cell>
        </row>
        <row r="6601">
          <cell r="A6601" t="str">
            <v>WAB739</v>
          </cell>
          <cell r="B6601" t="str">
            <v>LEF,CSŐ IDOM LÁBAZATHOZ FEKETE</v>
          </cell>
          <cell r="E6601">
            <v>0.05</v>
          </cell>
          <cell r="F6601">
            <v>1</v>
          </cell>
          <cell r="G6601">
            <v>0</v>
          </cell>
          <cell r="H6601" t="str">
            <v>db</v>
          </cell>
        </row>
        <row r="6602">
          <cell r="A6602" t="str">
            <v>WAB749</v>
          </cell>
          <cell r="B6602" t="str">
            <v>FÜGGÖ CSATORNATARTÓ FEKETE</v>
          </cell>
          <cell r="E6602">
            <v>0.05</v>
          </cell>
          <cell r="F6602">
            <v>1</v>
          </cell>
          <cell r="G6602">
            <v>0</v>
          </cell>
          <cell r="H6602" t="str">
            <v>db</v>
          </cell>
        </row>
        <row r="6603">
          <cell r="A6603" t="str">
            <v>WAB754</v>
          </cell>
          <cell r="B6603" t="str">
            <v>CSAT,SZÖGLET KÜLSŐ 45° FEKETE</v>
          </cell>
          <cell r="E6603">
            <v>0.05</v>
          </cell>
          <cell r="F6603">
            <v>1</v>
          </cell>
          <cell r="G6603">
            <v>0</v>
          </cell>
          <cell r="H6603" t="str">
            <v>db</v>
          </cell>
        </row>
        <row r="6604">
          <cell r="A6604" t="str">
            <v>WAB755</v>
          </cell>
          <cell r="B6604" t="str">
            <v>LEFOLYÓCSÖ TISZTITÓNYILÁSSAL</v>
          </cell>
          <cell r="E6604">
            <v>0.05</v>
          </cell>
          <cell r="F6604">
            <v>1</v>
          </cell>
          <cell r="G6604">
            <v>0</v>
          </cell>
          <cell r="H6604" t="str">
            <v>db</v>
          </cell>
        </row>
        <row r="6605">
          <cell r="A6605" t="str">
            <v>WAB774</v>
          </cell>
          <cell r="B6605" t="str">
            <v>ERESZCSATORNA 4M-ES FEKETE</v>
          </cell>
          <cell r="E6605">
            <v>0.05</v>
          </cell>
          <cell r="F6605">
            <v>1</v>
          </cell>
          <cell r="G6605">
            <v>0</v>
          </cell>
          <cell r="H6605" t="str">
            <v>db</v>
          </cell>
        </row>
        <row r="6606">
          <cell r="A6606" t="str">
            <v>WAN706</v>
          </cell>
          <cell r="B6606" t="str">
            <v>BETORKOLÓ IDOM BARNA</v>
          </cell>
          <cell r="E6606">
            <v>0.05</v>
          </cell>
          <cell r="F6606">
            <v>1</v>
          </cell>
          <cell r="G6606">
            <v>0</v>
          </cell>
          <cell r="H6606" t="str">
            <v>db</v>
          </cell>
        </row>
        <row r="6607">
          <cell r="A6607" t="str">
            <v>WAN709</v>
          </cell>
          <cell r="B6607" t="str">
            <v>CSATORNA ÖSSZEKÖTŐ ID, BARNA</v>
          </cell>
          <cell r="E6607">
            <v>0.05</v>
          </cell>
          <cell r="F6607">
            <v>1</v>
          </cell>
          <cell r="G6607">
            <v>0</v>
          </cell>
          <cell r="H6607" t="str">
            <v>db</v>
          </cell>
        </row>
        <row r="6608">
          <cell r="A6608" t="str">
            <v>WAN725</v>
          </cell>
          <cell r="B6608" t="str">
            <v>LEF,CSŐ KÖNYÖK,TOKOS BARNA</v>
          </cell>
          <cell r="E6608">
            <v>0.05</v>
          </cell>
          <cell r="F6608">
            <v>1</v>
          </cell>
          <cell r="G6608">
            <v>158</v>
          </cell>
          <cell r="H6608" t="str">
            <v>db</v>
          </cell>
        </row>
        <row r="6609">
          <cell r="A6609" t="str">
            <v>WAN730</v>
          </cell>
          <cell r="B6609" t="str">
            <v>ESŐVIZGYÜJTŐ BARNA</v>
          </cell>
          <cell r="E6609">
            <v>0.05</v>
          </cell>
          <cell r="F6609">
            <v>1</v>
          </cell>
          <cell r="G6609">
            <v>0</v>
          </cell>
          <cell r="H6609" t="str">
            <v>db</v>
          </cell>
        </row>
        <row r="6610">
          <cell r="A6610" t="str">
            <v>WAN736</v>
          </cell>
          <cell r="B6610" t="str">
            <v>LEF,CSŐ ADAPTER (N-K)TOK, BAR,</v>
          </cell>
          <cell r="E6610">
            <v>0.05</v>
          </cell>
          <cell r="F6610">
            <v>1</v>
          </cell>
          <cell r="G6610">
            <v>125.83</v>
          </cell>
          <cell r="H6610" t="str">
            <v>db</v>
          </cell>
        </row>
        <row r="6611">
          <cell r="A6611" t="str">
            <v>WAN739</v>
          </cell>
          <cell r="B6611" t="str">
            <v>LEF,CSŐ IDOM LÁBAZATHOZ BARNA</v>
          </cell>
          <cell r="E6611">
            <v>0.05</v>
          </cell>
          <cell r="F6611">
            <v>1</v>
          </cell>
          <cell r="G6611">
            <v>0</v>
          </cell>
          <cell r="H6611" t="str">
            <v>db</v>
          </cell>
        </row>
        <row r="6612">
          <cell r="A6612" t="str">
            <v>WAN740</v>
          </cell>
          <cell r="B6612" t="str">
            <v>VÉGELZÁRÓ BELSŐ BALOS BARNA</v>
          </cell>
          <cell r="E6612">
            <v>0.05</v>
          </cell>
          <cell r="F6612">
            <v>1</v>
          </cell>
          <cell r="G6612">
            <v>69.81</v>
          </cell>
          <cell r="H6612" t="str">
            <v>db</v>
          </cell>
        </row>
        <row r="6613">
          <cell r="A6613" t="str">
            <v>WAN749</v>
          </cell>
          <cell r="B6613" t="str">
            <v>FÜGGÖ CSATORNATARTÓ BARNA</v>
          </cell>
          <cell r="E6613">
            <v>0.05</v>
          </cell>
          <cell r="F6613">
            <v>1</v>
          </cell>
          <cell r="G6613">
            <v>110</v>
          </cell>
          <cell r="H6613" t="str">
            <v>db</v>
          </cell>
        </row>
        <row r="6614">
          <cell r="A6614" t="str">
            <v>WAN755</v>
          </cell>
          <cell r="B6614" t="str">
            <v>LEFOLYÓCSÖ TISZTITÓNYILÁSSAL</v>
          </cell>
          <cell r="E6614">
            <v>0.05</v>
          </cell>
          <cell r="F6614">
            <v>1</v>
          </cell>
          <cell r="G6614">
            <v>0</v>
          </cell>
          <cell r="H6614" t="str">
            <v>db</v>
          </cell>
        </row>
        <row r="6615">
          <cell r="A6615" t="str">
            <v>WAW723</v>
          </cell>
          <cell r="B6615" t="str">
            <v>LEF,CSŐCSATL, RÖGZITŐVEL FEHÉR</v>
          </cell>
          <cell r="E6615">
            <v>0.05</v>
          </cell>
          <cell r="F6615">
            <v>1</v>
          </cell>
          <cell r="G6615">
            <v>174.14</v>
          </cell>
          <cell r="H6615" t="str">
            <v>db</v>
          </cell>
        </row>
        <row r="6616">
          <cell r="A6616" t="str">
            <v>WAW726</v>
          </cell>
          <cell r="B6616" t="str">
            <v>LEF,CSŐ KÖNYÖK,SIMA  FEHÉR</v>
          </cell>
          <cell r="E6616">
            <v>0.05</v>
          </cell>
          <cell r="F6616">
            <v>1</v>
          </cell>
          <cell r="G6616">
            <v>169.85</v>
          </cell>
          <cell r="H6616" t="str">
            <v>db</v>
          </cell>
        </row>
        <row r="6617">
          <cell r="A6617" t="str">
            <v>WAW736</v>
          </cell>
          <cell r="B6617" t="str">
            <v>LEF,CSŐ ADAPTER (N-K)TOK, FEH,</v>
          </cell>
          <cell r="E6617">
            <v>0.05</v>
          </cell>
          <cell r="F6617">
            <v>1</v>
          </cell>
          <cell r="G6617">
            <v>0</v>
          </cell>
          <cell r="H6617" t="str">
            <v>db</v>
          </cell>
        </row>
        <row r="6618">
          <cell r="A6618" t="str">
            <v>WAW743</v>
          </cell>
          <cell r="B6618" t="str">
            <v>CSAT,SZÖGLET BELSŐ 90° FEHÉR</v>
          </cell>
          <cell r="E6618">
            <v>0.05</v>
          </cell>
          <cell r="F6618">
            <v>1</v>
          </cell>
          <cell r="G6618">
            <v>492.91</v>
          </cell>
          <cell r="H6618" t="str">
            <v>db</v>
          </cell>
        </row>
        <row r="6619">
          <cell r="A6619" t="str">
            <v>WAW753</v>
          </cell>
          <cell r="B6619" t="str">
            <v>CSAT,SZÖGLET KÜLSŐ 90° FEHÉR</v>
          </cell>
          <cell r="E6619">
            <v>0.05</v>
          </cell>
          <cell r="F6619">
            <v>1</v>
          </cell>
          <cell r="G6619">
            <v>0</v>
          </cell>
          <cell r="H6619" t="str">
            <v>db</v>
          </cell>
        </row>
        <row r="6620">
          <cell r="A6620" t="str">
            <v>WAW755</v>
          </cell>
          <cell r="B6620" t="str">
            <v>LEFOLYÓCSÖ TISZTITÓNYILÁSSAL</v>
          </cell>
          <cell r="E6620">
            <v>0.05</v>
          </cell>
          <cell r="F6620">
            <v>1</v>
          </cell>
          <cell r="G6620">
            <v>0</v>
          </cell>
          <cell r="H6620" t="str">
            <v>db</v>
          </cell>
        </row>
        <row r="6621">
          <cell r="A6621" t="str">
            <v>WAY112</v>
          </cell>
          <cell r="B6621" t="str">
            <v>ESŐVÍZGYÜJTŐ FÜGG SÁRGA</v>
          </cell>
          <cell r="E6621">
            <v>0.05</v>
          </cell>
          <cell r="F6621">
            <v>1</v>
          </cell>
          <cell r="G6621">
            <v>0</v>
          </cell>
          <cell r="H6621" t="str">
            <v>db</v>
          </cell>
        </row>
        <row r="6622">
          <cell r="A6622" t="str">
            <v>WAY114</v>
          </cell>
          <cell r="B6622" t="str">
            <v>ESŐVÍZGYÜJTŐ FEDLAP SÁRGA</v>
          </cell>
          <cell r="E6622">
            <v>0.05</v>
          </cell>
          <cell r="F6622">
            <v>1</v>
          </cell>
          <cell r="G6622">
            <v>0</v>
          </cell>
          <cell r="H6622" t="str">
            <v>db</v>
          </cell>
        </row>
        <row r="6623">
          <cell r="A6623" t="str">
            <v>WDPSRSP2KXX</v>
          </cell>
          <cell r="B6623" t="str">
            <v>Panel DPS RSP 2 komplett</v>
          </cell>
          <cell r="E6623">
            <v>0.05</v>
          </cell>
          <cell r="F6623">
            <v>1</v>
          </cell>
          <cell r="G6623">
            <v>4336</v>
          </cell>
          <cell r="H6623" t="str">
            <v>db</v>
          </cell>
        </row>
        <row r="6624">
          <cell r="A6624" t="str">
            <v>WENA025XXXX</v>
          </cell>
          <cell r="B6624" t="str">
            <v>Elektrokarmantyú 25</v>
          </cell>
          <cell r="E6624">
            <v>0.05</v>
          </cell>
          <cell r="F6624">
            <v>1</v>
          </cell>
          <cell r="G6624">
            <v>623.84</v>
          </cell>
          <cell r="H6624" t="str">
            <v>db</v>
          </cell>
        </row>
        <row r="6625">
          <cell r="A6625" t="str">
            <v>WENA040XXXX</v>
          </cell>
          <cell r="B6625" t="str">
            <v>Elektrokarmantyú 40</v>
          </cell>
          <cell r="E6625">
            <v>0.05</v>
          </cell>
          <cell r="F6625">
            <v>1</v>
          </cell>
          <cell r="G6625">
            <v>948</v>
          </cell>
          <cell r="H6625" t="str">
            <v>db</v>
          </cell>
        </row>
        <row r="6626">
          <cell r="A6626" t="str">
            <v>WMVVKK020XX</v>
          </cell>
          <cell r="B6626" t="str">
            <v>Javítókészlet LUX csempeszelephez</v>
          </cell>
          <cell r="E6626">
            <v>0.05</v>
          </cell>
          <cell r="F6626">
            <v>1</v>
          </cell>
          <cell r="G6626">
            <v>911.9</v>
          </cell>
          <cell r="H6626" t="str">
            <v>db</v>
          </cell>
        </row>
        <row r="6627">
          <cell r="A6627" t="str">
            <v>WNAP016XXXX</v>
          </cell>
          <cell r="B6627" t="str">
            <v>Hegesztő idompár 16</v>
          </cell>
          <cell r="E6627">
            <v>0.05</v>
          </cell>
          <cell r="F6627">
            <v>1</v>
          </cell>
          <cell r="G6627">
            <v>1563.39</v>
          </cell>
          <cell r="H6627" t="str">
            <v>db</v>
          </cell>
        </row>
        <row r="6628">
          <cell r="A6628" t="str">
            <v>WNAP025XXXX</v>
          </cell>
          <cell r="B6628" t="str">
            <v>Hegesztő idompár 25</v>
          </cell>
          <cell r="E6628">
            <v>0.05</v>
          </cell>
          <cell r="F6628">
            <v>1</v>
          </cell>
          <cell r="G6628">
            <v>2059.1999999999998</v>
          </cell>
          <cell r="H6628" t="str">
            <v>db</v>
          </cell>
        </row>
        <row r="6629">
          <cell r="A6629" t="str">
            <v>WNAP075XXXX</v>
          </cell>
          <cell r="B6629" t="str">
            <v>Hegesztő idompár 75</v>
          </cell>
          <cell r="E6629">
            <v>0.05</v>
          </cell>
          <cell r="F6629">
            <v>1</v>
          </cell>
          <cell r="G6629">
            <v>3695.05</v>
          </cell>
          <cell r="H6629" t="str">
            <v>db</v>
          </cell>
        </row>
        <row r="6630">
          <cell r="A6630" t="str">
            <v>WNDRSP37483</v>
          </cell>
          <cell r="B6630" t="str">
            <v>Hegesztőfej  800 W- os</v>
          </cell>
          <cell r="E6630">
            <v>0.05</v>
          </cell>
          <cell r="F6630">
            <v>1</v>
          </cell>
          <cell r="G6630">
            <v>1959.79</v>
          </cell>
          <cell r="H6630" t="str">
            <v>db</v>
          </cell>
        </row>
        <row r="6631">
          <cell r="A6631" t="str">
            <v>WNDRSP37485</v>
          </cell>
          <cell r="B6631" t="str">
            <v>Hegesztőfej  600 W- os</v>
          </cell>
          <cell r="E6631">
            <v>0.05</v>
          </cell>
          <cell r="F6631">
            <v>1</v>
          </cell>
          <cell r="G6631">
            <v>1476.99</v>
          </cell>
          <cell r="H6631" t="str">
            <v>db</v>
          </cell>
        </row>
        <row r="6632">
          <cell r="A6632" t="str">
            <v>WPRDV0202XX</v>
          </cell>
          <cell r="B6632" t="str">
            <v>Műanyag páros bilincs 2x20</v>
          </cell>
          <cell r="E6632">
            <v>0.05</v>
          </cell>
          <cell r="F6632">
            <v>1</v>
          </cell>
          <cell r="G6632">
            <v>27.4</v>
          </cell>
          <cell r="H6632" t="str">
            <v>db</v>
          </cell>
        </row>
        <row r="6633">
          <cell r="A6633" t="str">
            <v>WPRE016XXXX</v>
          </cell>
          <cell r="B6633" t="str">
            <v>Műanyag bilincs 16 EK</v>
          </cell>
          <cell r="E6633">
            <v>0.05</v>
          </cell>
          <cell r="F6633">
            <v>1</v>
          </cell>
          <cell r="G6633">
            <v>5.9</v>
          </cell>
          <cell r="H6633" t="str">
            <v>db</v>
          </cell>
        </row>
        <row r="6634">
          <cell r="A6634" t="str">
            <v>WREZS090XXX</v>
          </cell>
          <cell r="B6634" t="str">
            <v>Stabi csőhegyező 90</v>
          </cell>
          <cell r="E6634">
            <v>0.05</v>
          </cell>
          <cell r="F6634">
            <v>1</v>
          </cell>
          <cell r="G6634">
            <v>10863.6</v>
          </cell>
          <cell r="H6634" t="str">
            <v>db</v>
          </cell>
        </row>
        <row r="6635">
          <cell r="A6635" t="str">
            <v>WSDG04040XX</v>
          </cell>
          <cell r="B6635" t="str">
            <v>Karmantyú PP menettel 40x5/4</v>
          </cell>
          <cell r="E6635">
            <v>0.05</v>
          </cell>
          <cell r="F6635">
            <v>1</v>
          </cell>
          <cell r="G6635">
            <v>184.01</v>
          </cell>
          <cell r="H6635" t="str">
            <v>db</v>
          </cell>
        </row>
        <row r="6636">
          <cell r="A6636" t="str">
            <v>WSKO01690XX</v>
          </cell>
          <cell r="B6636" t="str">
            <v>Könyök 90°16  BB</v>
          </cell>
          <cell r="E6636">
            <v>0.05</v>
          </cell>
          <cell r="F6636">
            <v>1</v>
          </cell>
          <cell r="G6636">
            <v>19.22</v>
          </cell>
          <cell r="H6636" t="str">
            <v>db</v>
          </cell>
        </row>
        <row r="6637">
          <cell r="A6637" t="str">
            <v>WSKO02090XX</v>
          </cell>
          <cell r="B6637" t="str">
            <v>Könyök 90°20  BB</v>
          </cell>
          <cell r="E6637">
            <v>0.05</v>
          </cell>
          <cell r="F6637">
            <v>1</v>
          </cell>
          <cell r="G6637">
            <v>11.08</v>
          </cell>
          <cell r="H6637" t="str">
            <v>db</v>
          </cell>
        </row>
        <row r="6638">
          <cell r="A6638" t="str">
            <v>WSKO03290XX</v>
          </cell>
          <cell r="B6638" t="str">
            <v>Könyök 90°32  BB</v>
          </cell>
          <cell r="E6638">
            <v>0.05</v>
          </cell>
          <cell r="F6638">
            <v>1</v>
          </cell>
          <cell r="G6638">
            <v>38.79</v>
          </cell>
          <cell r="H6638" t="str">
            <v>db</v>
          </cell>
        </row>
        <row r="6639">
          <cell r="A6639" t="str">
            <v>WSKO04090XX</v>
          </cell>
          <cell r="B6639" t="str">
            <v>Könyök 90°40  BB</v>
          </cell>
          <cell r="E6639">
            <v>0.05</v>
          </cell>
          <cell r="F6639">
            <v>1</v>
          </cell>
          <cell r="G6639">
            <v>88.67</v>
          </cell>
          <cell r="H6639" t="str">
            <v>db</v>
          </cell>
        </row>
        <row r="6640">
          <cell r="A6640" t="str">
            <v>WSKO09045XX</v>
          </cell>
          <cell r="B6640" t="str">
            <v>Könyök 45°90  BB</v>
          </cell>
          <cell r="E6640">
            <v>0.05</v>
          </cell>
          <cell r="F6640">
            <v>1</v>
          </cell>
          <cell r="G6640">
            <v>893.3</v>
          </cell>
          <cell r="H6640" t="str">
            <v>db</v>
          </cell>
        </row>
        <row r="6641">
          <cell r="A6641" t="str">
            <v>WSKOE01620X</v>
          </cell>
          <cell r="B6641" t="str">
            <v>könyök 90° fém KM 16x1/2</v>
          </cell>
          <cell r="E6641">
            <v>0.05</v>
          </cell>
          <cell r="F6641">
            <v>1</v>
          </cell>
          <cell r="G6641">
            <v>193.68</v>
          </cell>
          <cell r="H6641" t="str">
            <v>db</v>
          </cell>
        </row>
        <row r="6642">
          <cell r="A6642" t="str">
            <v>WSKOE03232X</v>
          </cell>
          <cell r="B6642" t="str">
            <v>Könyök 90° fém KM 32x1</v>
          </cell>
          <cell r="E6642">
            <v>0.05</v>
          </cell>
          <cell r="F6642">
            <v>1</v>
          </cell>
          <cell r="G6642">
            <v>443.31</v>
          </cell>
          <cell r="H6642" t="str">
            <v>db</v>
          </cell>
        </row>
        <row r="6643">
          <cell r="A6643" t="str">
            <v>WSKR020P20X</v>
          </cell>
          <cell r="B6643" t="str">
            <v>Kerülő idom 20 PN20</v>
          </cell>
          <cell r="E6643">
            <v>0.05</v>
          </cell>
          <cell r="F6643">
            <v>1</v>
          </cell>
          <cell r="G6643">
            <v>74.819999999999993</v>
          </cell>
          <cell r="H6643" t="str">
            <v>db</v>
          </cell>
        </row>
        <row r="6644">
          <cell r="A6644" t="str">
            <v>WSKR025P20X</v>
          </cell>
          <cell r="B6644" t="str">
            <v>Kerülő idom 25 PN20</v>
          </cell>
          <cell r="E6644">
            <v>0.05</v>
          </cell>
          <cell r="F6644">
            <v>1</v>
          </cell>
          <cell r="G6644">
            <v>93.35</v>
          </cell>
          <cell r="H6644" t="str">
            <v>db</v>
          </cell>
        </row>
        <row r="6645">
          <cell r="A6645" t="str">
            <v>WSKS020P20X</v>
          </cell>
          <cell r="B6645" t="str">
            <v>Kompenzátor cső 20 PN20</v>
          </cell>
          <cell r="E6645">
            <v>0.05</v>
          </cell>
          <cell r="F6645">
            <v>1</v>
          </cell>
          <cell r="G6645">
            <v>143.97</v>
          </cell>
          <cell r="H6645" t="str">
            <v>db</v>
          </cell>
        </row>
        <row r="6646">
          <cell r="A6646" t="str">
            <v>WSLN040XXXX</v>
          </cell>
          <cell r="B6646" t="str">
            <v>Hegtoldat 40</v>
          </cell>
          <cell r="E6646">
            <v>0.05</v>
          </cell>
          <cell r="F6646">
            <v>1</v>
          </cell>
          <cell r="G6646">
            <v>110.52</v>
          </cell>
          <cell r="H6646" t="str">
            <v>db</v>
          </cell>
        </row>
        <row r="6647">
          <cell r="A6647" t="str">
            <v>WSNA063XXXX</v>
          </cell>
          <cell r="B6647" t="str">
            <v>Karmantyú 63</v>
          </cell>
          <cell r="E6647">
            <v>0.05</v>
          </cell>
          <cell r="F6647">
            <v>1</v>
          </cell>
          <cell r="G6647">
            <v>171.06</v>
          </cell>
          <cell r="H6647" t="str">
            <v>db</v>
          </cell>
        </row>
        <row r="6648">
          <cell r="A6648" t="str">
            <v>WSNA090XXXX</v>
          </cell>
          <cell r="B6648" t="str">
            <v>Karmantyú 90</v>
          </cell>
          <cell r="E6648">
            <v>0.05</v>
          </cell>
          <cell r="F6648">
            <v>1</v>
          </cell>
          <cell r="G6648">
            <v>604.23</v>
          </cell>
          <cell r="H6648" t="str">
            <v>db</v>
          </cell>
        </row>
        <row r="6649">
          <cell r="A6649" t="str">
            <v>WSNA110XXXX</v>
          </cell>
          <cell r="B6649" t="str">
            <v>Karmantyú 110</v>
          </cell>
          <cell r="E6649">
            <v>0.05</v>
          </cell>
          <cell r="F6649">
            <v>1</v>
          </cell>
          <cell r="G6649">
            <v>964.31</v>
          </cell>
          <cell r="H6649" t="str">
            <v>db</v>
          </cell>
        </row>
        <row r="6650">
          <cell r="A6650" t="str">
            <v>WSNAM02525X</v>
          </cell>
          <cell r="B6650" t="str">
            <v>Holl radiátor csatl BM 25x3/4</v>
          </cell>
          <cell r="E6650">
            <v>0.05</v>
          </cell>
          <cell r="F6650">
            <v>1</v>
          </cell>
          <cell r="G6650">
            <v>211.71</v>
          </cell>
          <cell r="H6650" t="str">
            <v>db</v>
          </cell>
        </row>
        <row r="6651">
          <cell r="A6651" t="str">
            <v>WSNAM03232X</v>
          </cell>
          <cell r="B6651" t="str">
            <v>Holl radiátor csatl BM 32x1</v>
          </cell>
          <cell r="E6651">
            <v>0.05</v>
          </cell>
          <cell r="F6651">
            <v>1</v>
          </cell>
          <cell r="G6651">
            <v>363.62</v>
          </cell>
          <cell r="H6651" t="str">
            <v>db</v>
          </cell>
        </row>
        <row r="6652">
          <cell r="A6652" t="str">
            <v>WSNAVV120XX</v>
          </cell>
          <cell r="B6652" t="str">
            <v>Idomba hegeszthető légtelenítő D20</v>
          </cell>
          <cell r="E6652">
            <v>0.05</v>
          </cell>
          <cell r="F6652">
            <v>1</v>
          </cell>
          <cell r="G6652">
            <v>315.02</v>
          </cell>
          <cell r="H6652" t="str">
            <v>db</v>
          </cell>
        </row>
        <row r="6653">
          <cell r="A6653" t="str">
            <v>WSNKK020XXX</v>
          </cell>
          <cell r="B6653" t="str">
            <v>Univerzális Falikorong 20</v>
          </cell>
          <cell r="E6653">
            <v>0.05</v>
          </cell>
          <cell r="F6653">
            <v>1</v>
          </cell>
          <cell r="G6653">
            <v>498.59</v>
          </cell>
          <cell r="H6653" t="str">
            <v>db</v>
          </cell>
        </row>
        <row r="6654">
          <cell r="A6654" t="str">
            <v>WSNKK025XXX</v>
          </cell>
          <cell r="B6654" t="str">
            <v>Univerzális Falikorong 25</v>
          </cell>
          <cell r="E6654">
            <v>0.05</v>
          </cell>
          <cell r="F6654">
            <v>1</v>
          </cell>
          <cell r="G6654">
            <v>536.01</v>
          </cell>
          <cell r="H6654" t="str">
            <v>db</v>
          </cell>
        </row>
        <row r="6655">
          <cell r="A6655" t="str">
            <v>WSNKP020XXX</v>
          </cell>
          <cell r="B6655" t="str">
            <v>Átfolyós falikorong 20</v>
          </cell>
          <cell r="E6655">
            <v>0.05</v>
          </cell>
          <cell r="F6655">
            <v>1</v>
          </cell>
          <cell r="G6655">
            <v>186.73</v>
          </cell>
          <cell r="H6655" t="str">
            <v>db</v>
          </cell>
        </row>
        <row r="6656">
          <cell r="A6656" t="str">
            <v>WSNKP025XXX</v>
          </cell>
          <cell r="B6656" t="str">
            <v>Átfolyós falikorong 25</v>
          </cell>
          <cell r="E6656">
            <v>0.05</v>
          </cell>
          <cell r="F6656">
            <v>1</v>
          </cell>
          <cell r="G6656">
            <v>188.63</v>
          </cell>
          <cell r="H6656" t="str">
            <v>db</v>
          </cell>
        </row>
        <row r="6657">
          <cell r="A6657" t="str">
            <v>WSNNS06332X</v>
          </cell>
          <cell r="B6657" t="str">
            <v>Nyeregidom hegesztőtoldat 63/32</v>
          </cell>
          <cell r="E6657">
            <v>0.05</v>
          </cell>
          <cell r="F6657">
            <v>1</v>
          </cell>
          <cell r="G6657">
            <v>2372.9299999999998</v>
          </cell>
          <cell r="H6657" t="str">
            <v>db</v>
          </cell>
        </row>
        <row r="6658">
          <cell r="A6658" t="str">
            <v>WSNS07532XX</v>
          </cell>
          <cell r="B6658" t="str">
            <v>Műanyag nyeregidom 75/32</v>
          </cell>
          <cell r="E6658">
            <v>0.05</v>
          </cell>
          <cell r="F6658">
            <v>1</v>
          </cell>
          <cell r="G6658">
            <v>106.51</v>
          </cell>
          <cell r="H6658" t="str">
            <v>db</v>
          </cell>
        </row>
        <row r="6659">
          <cell r="A6659" t="str">
            <v>WSNS11032XX</v>
          </cell>
          <cell r="B6659" t="str">
            <v>Műanyag nyeregidom 110/32</v>
          </cell>
          <cell r="E6659">
            <v>0.05</v>
          </cell>
          <cell r="F6659">
            <v>1</v>
          </cell>
          <cell r="G6659">
            <v>110.49</v>
          </cell>
          <cell r="H6659" t="str">
            <v>db</v>
          </cell>
        </row>
        <row r="6660">
          <cell r="A6660" t="str">
            <v>WSNSI07525X</v>
          </cell>
          <cell r="B6660" t="str">
            <v>Belső (fém) men nyeregidom 75x25</v>
          </cell>
          <cell r="E6660">
            <v>0.05</v>
          </cell>
          <cell r="F6660">
            <v>1</v>
          </cell>
          <cell r="G6660">
            <v>336.2</v>
          </cell>
          <cell r="H6660" t="str">
            <v>db</v>
          </cell>
        </row>
        <row r="6661">
          <cell r="A6661" t="str">
            <v>WSNSI09025X</v>
          </cell>
          <cell r="B6661" t="str">
            <v>Belső (fém) men nyeregidom 90x25</v>
          </cell>
          <cell r="E6661">
            <v>0.05</v>
          </cell>
          <cell r="F6661">
            <v>1</v>
          </cell>
          <cell r="G6661">
            <v>248.5</v>
          </cell>
          <cell r="H6661" t="str">
            <v>db</v>
          </cell>
        </row>
        <row r="6662">
          <cell r="A6662" t="str">
            <v>WSRE14032XX</v>
          </cell>
          <cell r="B6662" t="str">
            <v>Szűkítő KB 40x32</v>
          </cell>
          <cell r="E6662">
            <v>0.05</v>
          </cell>
          <cell r="F6662">
            <v>1</v>
          </cell>
          <cell r="G6662">
            <v>92.46</v>
          </cell>
          <cell r="H6662" t="str">
            <v>db</v>
          </cell>
        </row>
        <row r="6663">
          <cell r="A6663" t="str">
            <v>WSTK090XXXX</v>
          </cell>
          <cell r="B6663" t="str">
            <v>T idom 90</v>
          </cell>
          <cell r="E6663">
            <v>0.05</v>
          </cell>
          <cell r="F6663">
            <v>1</v>
          </cell>
          <cell r="G6663">
            <v>1543.03</v>
          </cell>
          <cell r="H6663" t="str">
            <v>db</v>
          </cell>
        </row>
        <row r="6664">
          <cell r="A6664" t="str">
            <v>WSTK110XXXX</v>
          </cell>
          <cell r="B6664" t="str">
            <v>T idom 110</v>
          </cell>
          <cell r="E6664">
            <v>0.05</v>
          </cell>
          <cell r="F6664">
            <v>1</v>
          </cell>
          <cell r="G6664">
            <v>2097.65</v>
          </cell>
          <cell r="H6664" t="str">
            <v>db</v>
          </cell>
        </row>
        <row r="6665">
          <cell r="A6665" t="str">
            <v>WSTKE02020X</v>
          </cell>
          <cell r="B6665" t="str">
            <v>T idom külső menettel 20x1/2</v>
          </cell>
          <cell r="E6665">
            <v>0.05</v>
          </cell>
          <cell r="F6665">
            <v>1</v>
          </cell>
          <cell r="G6665">
            <v>227.96</v>
          </cell>
          <cell r="H6665" t="str">
            <v>db</v>
          </cell>
        </row>
        <row r="6666">
          <cell r="A6666" t="str">
            <v>WSTKE02525X</v>
          </cell>
          <cell r="B6666" t="str">
            <v>T idom külső menettel 25x3/4</v>
          </cell>
          <cell r="E6666">
            <v>0.05</v>
          </cell>
          <cell r="F6666">
            <v>1</v>
          </cell>
          <cell r="G6666">
            <v>293.97000000000003</v>
          </cell>
          <cell r="H6666" t="str">
            <v>db</v>
          </cell>
        </row>
        <row r="6667">
          <cell r="A6667" t="str">
            <v>WSTKI02520X</v>
          </cell>
          <cell r="B6667" t="str">
            <v>T idom belső menettel 25x1/2</v>
          </cell>
          <cell r="E6667">
            <v>0.05</v>
          </cell>
          <cell r="F6667">
            <v>1</v>
          </cell>
          <cell r="G6667">
            <v>171.68</v>
          </cell>
          <cell r="H6667" t="str">
            <v>db</v>
          </cell>
        </row>
        <row r="6668">
          <cell r="A6668" t="str">
            <v>WSTKI02525X</v>
          </cell>
          <cell r="B6668" t="str">
            <v>T idom belső menettel 25x3/4</v>
          </cell>
          <cell r="E6668">
            <v>0.05</v>
          </cell>
          <cell r="F6668">
            <v>1</v>
          </cell>
          <cell r="G6668">
            <v>207.92</v>
          </cell>
          <cell r="H6668" t="str">
            <v>db</v>
          </cell>
        </row>
        <row r="6669">
          <cell r="A6669" t="str">
            <v>WSTKR02520X</v>
          </cell>
          <cell r="B6669" t="str">
            <v>Redukált T idom 25x20x25</v>
          </cell>
          <cell r="E6669">
            <v>0.05</v>
          </cell>
          <cell r="F6669">
            <v>1</v>
          </cell>
          <cell r="G6669">
            <v>24.94</v>
          </cell>
          <cell r="H6669" t="str">
            <v>db</v>
          </cell>
        </row>
        <row r="6670">
          <cell r="A6670" t="str">
            <v>WSTKR03220X</v>
          </cell>
          <cell r="B6670" t="str">
            <v>Redukált T idom 32x20x32</v>
          </cell>
          <cell r="E6670">
            <v>0.05</v>
          </cell>
          <cell r="F6670">
            <v>1</v>
          </cell>
          <cell r="G6670">
            <v>35.69</v>
          </cell>
          <cell r="H6670" t="str">
            <v>db</v>
          </cell>
        </row>
        <row r="6671">
          <cell r="A6671" t="str">
            <v>WSTKR04025X</v>
          </cell>
          <cell r="B6671" t="str">
            <v>Redukált T idom 40x25x40</v>
          </cell>
          <cell r="E6671">
            <v>0.05</v>
          </cell>
          <cell r="F6671">
            <v>1</v>
          </cell>
          <cell r="G6671">
            <v>104.1</v>
          </cell>
          <cell r="H6671" t="str">
            <v>db</v>
          </cell>
        </row>
        <row r="6672">
          <cell r="A6672" t="str">
            <v>WSTKR06332X</v>
          </cell>
          <cell r="B6672" t="str">
            <v>Redukált T idom 63x32x63</v>
          </cell>
          <cell r="E6672">
            <v>0.05</v>
          </cell>
          <cell r="F6672">
            <v>1</v>
          </cell>
          <cell r="G6672">
            <v>360.23</v>
          </cell>
          <cell r="H6672" t="str">
            <v>db</v>
          </cell>
        </row>
        <row r="6673">
          <cell r="A6673" t="str">
            <v>WSTR020P16X</v>
          </cell>
          <cell r="B6673" t="str">
            <v>Cső 20 PN16</v>
          </cell>
          <cell r="E6673">
            <v>0.05</v>
          </cell>
          <cell r="F6673">
            <v>1</v>
          </cell>
          <cell r="G6673">
            <v>72.05</v>
          </cell>
          <cell r="H6673" t="str">
            <v>fm</v>
          </cell>
        </row>
        <row r="6674">
          <cell r="A6674" t="str">
            <v>WSTR025P20X</v>
          </cell>
          <cell r="B6674" t="str">
            <v>Cső 25 PN20</v>
          </cell>
          <cell r="E6674">
            <v>0.05</v>
          </cell>
          <cell r="F6674">
            <v>1</v>
          </cell>
          <cell r="G6674">
            <v>129.87</v>
          </cell>
          <cell r="H6674" t="str">
            <v>fm</v>
          </cell>
        </row>
        <row r="6675">
          <cell r="A6675" t="str">
            <v>WSTR040P10X</v>
          </cell>
          <cell r="B6675" t="str">
            <v>Cső 40 PN10</v>
          </cell>
          <cell r="E6675">
            <v>0.05</v>
          </cell>
          <cell r="F6675">
            <v>1</v>
          </cell>
          <cell r="G6675">
            <v>201.71</v>
          </cell>
          <cell r="H6675" t="str">
            <v>fm</v>
          </cell>
        </row>
        <row r="6676">
          <cell r="A6676" t="str">
            <v>WSTR050P10X</v>
          </cell>
          <cell r="B6676" t="str">
            <v>Cső 50 PN10</v>
          </cell>
          <cell r="E6676">
            <v>0.05</v>
          </cell>
          <cell r="F6676">
            <v>1</v>
          </cell>
          <cell r="G6676">
            <v>339.59</v>
          </cell>
          <cell r="H6676" t="str">
            <v>fm</v>
          </cell>
        </row>
        <row r="6677">
          <cell r="A6677" t="str">
            <v>WSTR063P16X</v>
          </cell>
          <cell r="B6677" t="str">
            <v>Cső 63 PN16</v>
          </cell>
          <cell r="E6677">
            <v>0.05</v>
          </cell>
          <cell r="F6677">
            <v>1</v>
          </cell>
          <cell r="G6677">
            <v>689.98</v>
          </cell>
          <cell r="H6677" t="str">
            <v>fm</v>
          </cell>
        </row>
        <row r="6678">
          <cell r="A6678" t="str">
            <v>WSTR075P16X</v>
          </cell>
          <cell r="B6678" t="str">
            <v>Cső 75 PN16</v>
          </cell>
          <cell r="E6678">
            <v>0.05</v>
          </cell>
          <cell r="F6678">
            <v>1</v>
          </cell>
          <cell r="G6678">
            <v>983.71</v>
          </cell>
          <cell r="H6678" t="str">
            <v>fm</v>
          </cell>
        </row>
        <row r="6679">
          <cell r="A6679" t="str">
            <v>WSTRK020P21</v>
          </cell>
          <cell r="B6679" t="str">
            <v>Cső  20 PN20 100m tekercs</v>
          </cell>
          <cell r="E6679">
            <v>0.05</v>
          </cell>
          <cell r="F6679">
            <v>1</v>
          </cell>
          <cell r="G6679">
            <v>74.11</v>
          </cell>
          <cell r="H6679" t="str">
            <v>fm</v>
          </cell>
        </row>
        <row r="6680">
          <cell r="A6680" t="str">
            <v>WSTRS050P20</v>
          </cell>
          <cell r="B6680" t="str">
            <v>STABI Cső 50 PN20</v>
          </cell>
          <cell r="E6680">
            <v>0.05</v>
          </cell>
          <cell r="F6680">
            <v>1</v>
          </cell>
          <cell r="G6680">
            <v>648.29999999999995</v>
          </cell>
          <cell r="H6680" t="str">
            <v>fm</v>
          </cell>
        </row>
        <row r="6681">
          <cell r="A6681" t="str">
            <v>WSVAKRSP2A5</v>
          </cell>
          <cell r="B6681" t="str">
            <v>Hegesztő készlet RSP 2aPm 16-40 800W</v>
          </cell>
          <cell r="E6681">
            <v>0.05</v>
          </cell>
          <cell r="F6681">
            <v>1</v>
          </cell>
          <cell r="G6681">
            <v>51891.93</v>
          </cell>
          <cell r="H6681" t="str">
            <v>db</v>
          </cell>
        </row>
        <row r="6682">
          <cell r="A6682" t="str">
            <v>WSVE032XXXX</v>
          </cell>
          <cell r="B6682" t="str">
            <v>Elzárószelep 32</v>
          </cell>
          <cell r="E6682">
            <v>0.05</v>
          </cell>
          <cell r="F6682">
            <v>1</v>
          </cell>
          <cell r="G6682">
            <v>1154.98</v>
          </cell>
          <cell r="H6682" t="str">
            <v>db</v>
          </cell>
        </row>
        <row r="6683">
          <cell r="A6683" t="str">
            <v>WSVEK020XXX</v>
          </cell>
          <cell r="B6683" t="str">
            <v>Golyóscsap 20</v>
          </cell>
          <cell r="E6683">
            <v>0.05</v>
          </cell>
          <cell r="F6683">
            <v>1</v>
          </cell>
          <cell r="G6683">
            <v>440.59</v>
          </cell>
          <cell r="H6683" t="str">
            <v>db</v>
          </cell>
        </row>
        <row r="6684">
          <cell r="A6684" t="str">
            <v>WSVEKP020XX</v>
          </cell>
          <cell r="B6684" t="str">
            <v>Csempegolyóscsap műa sapkával 20</v>
          </cell>
          <cell r="E6684">
            <v>0.05</v>
          </cell>
          <cell r="F6684">
            <v>1</v>
          </cell>
          <cell r="G6684">
            <v>827.33</v>
          </cell>
          <cell r="H6684" t="str">
            <v>db</v>
          </cell>
        </row>
        <row r="6685">
          <cell r="A6685" t="str">
            <v>WSVEPLK025X</v>
          </cell>
          <cell r="B6685" t="str">
            <v>Csempeszelep króm sapkával 25</v>
          </cell>
          <cell r="E6685">
            <v>0.05</v>
          </cell>
          <cell r="F6685">
            <v>1</v>
          </cell>
          <cell r="G6685">
            <v>1180.45</v>
          </cell>
          <cell r="H6685" t="str">
            <v>db</v>
          </cell>
        </row>
        <row r="6686">
          <cell r="A6686" t="str">
            <v>WSVEV020XXX</v>
          </cell>
          <cell r="B6686" t="str">
            <v>T-idom légtelenítővel D20</v>
          </cell>
          <cell r="E6686">
            <v>0.05</v>
          </cell>
          <cell r="F6686">
            <v>1</v>
          </cell>
          <cell r="G6686">
            <v>0</v>
          </cell>
          <cell r="H6686" t="str">
            <v>db</v>
          </cell>
        </row>
        <row r="6687">
          <cell r="A6687" t="str">
            <v>WSVEV032XXX</v>
          </cell>
          <cell r="B6687" t="str">
            <v>T-idom légtelenítővel D32</v>
          </cell>
          <cell r="E6687">
            <v>0.05</v>
          </cell>
          <cell r="F6687">
            <v>1</v>
          </cell>
          <cell r="G6687">
            <v>983.42</v>
          </cell>
          <cell r="H6687" t="str">
            <v>db</v>
          </cell>
        </row>
        <row r="6688">
          <cell r="A6688" t="str">
            <v>VY09011GT</v>
          </cell>
          <cell r="B6688" t="str">
            <v>PIPE PE80 SDR11 D90X8,2 FINA Y</v>
          </cell>
          <cell r="E6688">
            <v>0.05</v>
          </cell>
          <cell r="F6688">
            <v>1</v>
          </cell>
          <cell r="G6688">
            <v>734.02444558299999</v>
          </cell>
          <cell r="H6688" t="str">
            <v>fm</v>
          </cell>
        </row>
        <row r="6689">
          <cell r="A6689" t="str">
            <v>VY11011GS</v>
          </cell>
          <cell r="B6689" t="str">
            <v>PIPE PE80 SDR11 D110X10 FINA Y</v>
          </cell>
          <cell r="E6689">
            <v>0.05</v>
          </cell>
          <cell r="F6689">
            <v>1</v>
          </cell>
          <cell r="G6689">
            <v>1105.260823434</v>
          </cell>
          <cell r="H6689" t="str">
            <v>fm</v>
          </cell>
        </row>
        <row r="6690">
          <cell r="A6690" t="str">
            <v>VY16011GS</v>
          </cell>
          <cell r="B6690" t="str">
            <v>PIPE PE80 SDR11 D160X14,6 FINA</v>
          </cell>
          <cell r="E6690">
            <v>0.05</v>
          </cell>
          <cell r="F6690">
            <v>1</v>
          </cell>
          <cell r="G6690">
            <v>2176.1773281999999</v>
          </cell>
          <cell r="H6690" t="str">
            <v>fm</v>
          </cell>
        </row>
        <row r="6691">
          <cell r="A6691" t="str">
            <v>VY22511GS</v>
          </cell>
          <cell r="B6691" t="str">
            <v>PIPE PE80 SDR11 D225X20,5 FINA</v>
          </cell>
          <cell r="E6691">
            <v>0.05</v>
          </cell>
          <cell r="F6691">
            <v>1</v>
          </cell>
          <cell r="G6691">
            <v>4473.9357352999996</v>
          </cell>
          <cell r="H6691" t="str">
            <v>fm</v>
          </cell>
        </row>
        <row r="6692">
          <cell r="A6692" t="str">
            <v>VZ03995</v>
          </cell>
          <cell r="B6692" t="str">
            <v>PE80 D39x9,5 vastagfalu cső</v>
          </cell>
          <cell r="E6692">
            <v>0.05</v>
          </cell>
          <cell r="F6692">
            <v>1</v>
          </cell>
          <cell r="G6692">
            <v>390.64083790000001</v>
          </cell>
          <cell r="H6692" t="str">
            <v>fm</v>
          </cell>
        </row>
        <row r="6693">
          <cell r="A6693" t="str">
            <v>VZ089155</v>
          </cell>
          <cell r="B6693" t="str">
            <v>PE80 D89x15,5 vastagfalu cső</v>
          </cell>
          <cell r="E6693">
            <v>0.05</v>
          </cell>
          <cell r="F6693">
            <v>1</v>
          </cell>
          <cell r="G6693">
            <v>1413.0145379000001</v>
          </cell>
          <cell r="H6693" t="str">
            <v>fm</v>
          </cell>
        </row>
        <row r="6694">
          <cell r="A6694" t="str">
            <v>WAB146</v>
          </cell>
          <cell r="B6694" t="str">
            <v>SZÁRAS CSAT,TARTÓ 1, barna</v>
          </cell>
          <cell r="E6694">
            <v>0.05</v>
          </cell>
          <cell r="F6694">
            <v>1</v>
          </cell>
          <cell r="G6694">
            <v>0</v>
          </cell>
          <cell r="H6694" t="str">
            <v>db</v>
          </cell>
        </row>
        <row r="6695">
          <cell r="A6695" t="str">
            <v>WAB706</v>
          </cell>
          <cell r="B6695" t="str">
            <v>BETORKOLÓ IDOM FEKETE</v>
          </cell>
          <cell r="E6695">
            <v>0.05</v>
          </cell>
          <cell r="F6695">
            <v>1</v>
          </cell>
          <cell r="G6695">
            <v>215.67</v>
          </cell>
          <cell r="H6695" t="str">
            <v>db</v>
          </cell>
        </row>
        <row r="6696">
          <cell r="A6696" t="str">
            <v>WAB709</v>
          </cell>
          <cell r="B6696" t="str">
            <v>CSATORNA ÖSSZEKÖTŐ ID, FEKETE</v>
          </cell>
          <cell r="E6696">
            <v>0.05</v>
          </cell>
          <cell r="F6696">
            <v>1</v>
          </cell>
          <cell r="G6696">
            <v>315</v>
          </cell>
          <cell r="H6696" t="str">
            <v>db</v>
          </cell>
        </row>
        <row r="6697">
          <cell r="A6697" t="str">
            <v>WAB719</v>
          </cell>
          <cell r="B6697" t="str">
            <v>CSATORNATARTÓ KONZOL FEKETE</v>
          </cell>
          <cell r="E6697">
            <v>0.05</v>
          </cell>
          <cell r="F6697">
            <v>1</v>
          </cell>
          <cell r="G6697">
            <v>38.35</v>
          </cell>
          <cell r="H6697" t="str">
            <v>db</v>
          </cell>
        </row>
        <row r="6698">
          <cell r="A6698" t="str">
            <v>WAB725</v>
          </cell>
          <cell r="B6698" t="str">
            <v>SEF,CSŐ KÖNYÖK,TOKOS FEKETE</v>
          </cell>
          <cell r="E6698">
            <v>0.05</v>
          </cell>
          <cell r="F6698">
            <v>1</v>
          </cell>
          <cell r="G6698">
            <v>202.93</v>
          </cell>
          <cell r="H6698" t="str">
            <v>db</v>
          </cell>
        </row>
        <row r="6699">
          <cell r="A6699" t="str">
            <v>WAB732</v>
          </cell>
          <cell r="B6699" t="str">
            <v>KIFOLYÓIDOM RÖGZITŐVEL FEKETE</v>
          </cell>
          <cell r="E6699">
            <v>0.05</v>
          </cell>
          <cell r="F6699">
            <v>1</v>
          </cell>
          <cell r="G6699">
            <v>113.78</v>
          </cell>
          <cell r="H6699" t="str">
            <v>db</v>
          </cell>
        </row>
        <row r="6700">
          <cell r="A6700" t="str">
            <v>WAB735</v>
          </cell>
          <cell r="B6700" t="str">
            <v>LEFOLYÓCSŐ ELÁGAZÁS 67,5°FEKET</v>
          </cell>
          <cell r="E6700">
            <v>0.05</v>
          </cell>
          <cell r="F6700">
            <v>1</v>
          </cell>
          <cell r="G6700">
            <v>0</v>
          </cell>
          <cell r="H6700" t="str">
            <v>db</v>
          </cell>
        </row>
        <row r="6701">
          <cell r="A6701" t="str">
            <v>WAB743</v>
          </cell>
          <cell r="B6701" t="str">
            <v>CSAT,SZÖGLET BELSŐ 90° FEKETE</v>
          </cell>
          <cell r="E6701">
            <v>0.05</v>
          </cell>
          <cell r="F6701">
            <v>1</v>
          </cell>
          <cell r="G6701">
            <v>0</v>
          </cell>
          <cell r="H6701" t="str">
            <v>db</v>
          </cell>
        </row>
        <row r="6702">
          <cell r="A6702" t="str">
            <v>WAB751</v>
          </cell>
          <cell r="B6702" t="str">
            <v>VÉGELZÁRÓ KÜLSŐ,JOBBOS FEKETE</v>
          </cell>
          <cell r="E6702">
            <v>0.05</v>
          </cell>
          <cell r="F6702">
            <v>1</v>
          </cell>
          <cell r="G6702">
            <v>165.14</v>
          </cell>
          <cell r="H6702" t="str">
            <v>db</v>
          </cell>
        </row>
        <row r="6703">
          <cell r="A6703" t="str">
            <v>WAB762</v>
          </cell>
          <cell r="B6703" t="str">
            <v>LEFOLYÓCSŐ KÖNYÖK 87,5° FEKETE</v>
          </cell>
          <cell r="E6703">
            <v>0.05</v>
          </cell>
          <cell r="F6703">
            <v>1</v>
          </cell>
          <cell r="G6703">
            <v>0</v>
          </cell>
          <cell r="H6703" t="str">
            <v>db</v>
          </cell>
        </row>
        <row r="6704">
          <cell r="A6704" t="str">
            <v>WAN719</v>
          </cell>
          <cell r="B6704" t="str">
            <v>CSATORNATARTÓ KONZOL BARNA</v>
          </cell>
          <cell r="E6704">
            <v>0.05</v>
          </cell>
          <cell r="F6704">
            <v>1</v>
          </cell>
          <cell r="G6704">
            <v>34.35</v>
          </cell>
          <cell r="H6704" t="str">
            <v>db</v>
          </cell>
        </row>
        <row r="6705">
          <cell r="A6705" t="str">
            <v>WAN743</v>
          </cell>
          <cell r="B6705" t="str">
            <v>CSAT,SZÖGLET BELSŐ 90° BARNA</v>
          </cell>
          <cell r="E6705">
            <v>0.05</v>
          </cell>
          <cell r="F6705">
            <v>1</v>
          </cell>
          <cell r="G6705">
            <v>619.24</v>
          </cell>
          <cell r="H6705" t="str">
            <v>db</v>
          </cell>
        </row>
        <row r="6706">
          <cell r="A6706" t="str">
            <v>WAN751</v>
          </cell>
          <cell r="B6706" t="str">
            <v>VÉGELZÁRÓ KÜLSŐ,JOBBOS BARNA</v>
          </cell>
          <cell r="E6706">
            <v>0.05</v>
          </cell>
          <cell r="F6706">
            <v>1</v>
          </cell>
          <cell r="G6706">
            <v>0</v>
          </cell>
          <cell r="H6706" t="str">
            <v>db</v>
          </cell>
        </row>
        <row r="6707">
          <cell r="A6707" t="str">
            <v>WAN754</v>
          </cell>
          <cell r="B6707" t="str">
            <v>CSAT,SZÖGLET KÜLSŐ 45° BARNA</v>
          </cell>
          <cell r="E6707">
            <v>0.05</v>
          </cell>
          <cell r="F6707">
            <v>1</v>
          </cell>
          <cell r="G6707">
            <v>0</v>
          </cell>
          <cell r="H6707" t="str">
            <v>db</v>
          </cell>
        </row>
        <row r="6708">
          <cell r="A6708" t="str">
            <v>WAN762</v>
          </cell>
          <cell r="B6708" t="str">
            <v>LEFOLYÓCSŐ KÖNYÖK 87,5° BARNA</v>
          </cell>
          <cell r="E6708">
            <v>0.05</v>
          </cell>
          <cell r="F6708">
            <v>1</v>
          </cell>
          <cell r="G6708">
            <v>0</v>
          </cell>
          <cell r="H6708" t="str">
            <v>db</v>
          </cell>
        </row>
        <row r="6709">
          <cell r="A6709" t="str">
            <v>WAN774</v>
          </cell>
          <cell r="B6709" t="str">
            <v>ERESZCSATORNA 4M-ES BARNA</v>
          </cell>
          <cell r="E6709">
            <v>0.05</v>
          </cell>
          <cell r="F6709">
            <v>1</v>
          </cell>
          <cell r="G6709">
            <v>0</v>
          </cell>
          <cell r="H6709" t="str">
            <v>db</v>
          </cell>
        </row>
        <row r="6710">
          <cell r="A6710" t="str">
            <v>WAW146</v>
          </cell>
          <cell r="B6710" t="str">
            <v>SZÁRAS CSAT,TARTÓ 1, fehér</v>
          </cell>
          <cell r="E6710">
            <v>0.05</v>
          </cell>
          <cell r="F6710">
            <v>1</v>
          </cell>
          <cell r="G6710">
            <v>0</v>
          </cell>
          <cell r="H6710" t="str">
            <v>db</v>
          </cell>
        </row>
        <row r="6711">
          <cell r="A6711" t="str">
            <v>WAW719</v>
          </cell>
          <cell r="B6711" t="str">
            <v>CSATORNATARTÓ KONZOL FEHÉR</v>
          </cell>
          <cell r="E6711">
            <v>0.05</v>
          </cell>
          <cell r="F6711">
            <v>1</v>
          </cell>
          <cell r="G6711">
            <v>28.68</v>
          </cell>
          <cell r="H6711" t="str">
            <v>db</v>
          </cell>
        </row>
        <row r="6712">
          <cell r="A6712" t="str">
            <v>WAW725</v>
          </cell>
          <cell r="B6712" t="str">
            <v>LEF,CSŐ KÖNYÖK,TOKOS FEHÉR</v>
          </cell>
          <cell r="E6712">
            <v>0.05</v>
          </cell>
          <cell r="F6712">
            <v>1</v>
          </cell>
          <cell r="G6712">
            <v>202.45</v>
          </cell>
          <cell r="H6712" t="str">
            <v>db</v>
          </cell>
        </row>
        <row r="6713">
          <cell r="A6713" t="str">
            <v>WAW732</v>
          </cell>
          <cell r="B6713" t="str">
            <v>KIFOLYÓIDOM RÖGZITŐVEL FEHÉR</v>
          </cell>
          <cell r="E6713">
            <v>0.05</v>
          </cell>
          <cell r="F6713">
            <v>1</v>
          </cell>
          <cell r="G6713">
            <v>142.91999999999999</v>
          </cell>
          <cell r="H6713" t="str">
            <v>db</v>
          </cell>
        </row>
        <row r="6714">
          <cell r="A6714" t="str">
            <v>WAW735</v>
          </cell>
          <cell r="B6714" t="str">
            <v>LEFOLYÓCSŐ ELÁGAZÁS 67,5°FEHÉR</v>
          </cell>
          <cell r="E6714">
            <v>0.05</v>
          </cell>
          <cell r="F6714">
            <v>1</v>
          </cell>
          <cell r="G6714">
            <v>251.88</v>
          </cell>
          <cell r="H6714" t="str">
            <v>db</v>
          </cell>
        </row>
        <row r="6715">
          <cell r="A6715" t="str">
            <v>WAW754</v>
          </cell>
          <cell r="B6715" t="str">
            <v>CSAT,SZÖGLET KÜLSŐ 45° FEHÉR</v>
          </cell>
          <cell r="E6715">
            <v>0.05</v>
          </cell>
          <cell r="F6715">
            <v>1</v>
          </cell>
          <cell r="G6715">
            <v>510</v>
          </cell>
          <cell r="H6715" t="str">
            <v>db</v>
          </cell>
        </row>
        <row r="6716">
          <cell r="A6716" t="str">
            <v>WAY113</v>
          </cell>
          <cell r="B6716" t="str">
            <v>ESŐVÍZGYÜJTŐ 45°  SÁRGA</v>
          </cell>
          <cell r="E6716">
            <v>0.05</v>
          </cell>
          <cell r="F6716">
            <v>1</v>
          </cell>
          <cell r="G6716">
            <v>1085.83</v>
          </cell>
          <cell r="H6716" t="str">
            <v>db</v>
          </cell>
        </row>
        <row r="6717">
          <cell r="A6717" t="str">
            <v>WDNPXXXXXXX</v>
          </cell>
          <cell r="B6717" t="str">
            <v>Szerelőpanel</v>
          </cell>
          <cell r="E6717">
            <v>0.05</v>
          </cell>
          <cell r="F6717">
            <v>1</v>
          </cell>
          <cell r="G6717">
            <v>97.42</v>
          </cell>
          <cell r="H6717" t="str">
            <v>db</v>
          </cell>
        </row>
        <row r="6718">
          <cell r="A6718" t="str">
            <v>WENA020XXXX</v>
          </cell>
          <cell r="B6718" t="str">
            <v>Elektrokarmantyú 20</v>
          </cell>
          <cell r="E6718">
            <v>0.05</v>
          </cell>
          <cell r="F6718">
            <v>1</v>
          </cell>
          <cell r="G6718">
            <v>610.52</v>
          </cell>
          <cell r="H6718" t="str">
            <v>db</v>
          </cell>
        </row>
        <row r="6719">
          <cell r="A6719" t="str">
            <v>WENA063XXXX</v>
          </cell>
          <cell r="B6719" t="str">
            <v>Elektrokarmantyú 63</v>
          </cell>
          <cell r="E6719">
            <v>0.05</v>
          </cell>
          <cell r="F6719">
            <v>1</v>
          </cell>
          <cell r="G6719">
            <v>1302.8800000000001</v>
          </cell>
          <cell r="H6719" t="str">
            <v>db</v>
          </cell>
        </row>
        <row r="6720">
          <cell r="A6720" t="str">
            <v>WMOT600XXXX</v>
          </cell>
          <cell r="B6720" t="str">
            <v>Hőérzékelő elem</v>
          </cell>
          <cell r="E6720">
            <v>0.05</v>
          </cell>
          <cell r="F6720">
            <v>1</v>
          </cell>
          <cell r="G6720">
            <v>4583.1099999999997</v>
          </cell>
          <cell r="H6720" t="str">
            <v>db</v>
          </cell>
        </row>
        <row r="6721">
          <cell r="A6721" t="str">
            <v>WNAP020XXXX</v>
          </cell>
          <cell r="B6721" t="str">
            <v>Hegesztő idompár 20</v>
          </cell>
          <cell r="E6721">
            <v>0.05</v>
          </cell>
          <cell r="F6721">
            <v>1</v>
          </cell>
          <cell r="G6721">
            <v>1975.78</v>
          </cell>
          <cell r="H6721" t="str">
            <v>db</v>
          </cell>
        </row>
        <row r="6722">
          <cell r="A6722" t="str">
            <v>WNAP063XXXX</v>
          </cell>
          <cell r="B6722" t="str">
            <v>Hegesztő idompár 63</v>
          </cell>
          <cell r="E6722">
            <v>0.05</v>
          </cell>
          <cell r="F6722">
            <v>1</v>
          </cell>
          <cell r="G6722">
            <v>2644.25</v>
          </cell>
          <cell r="H6722" t="str">
            <v>db</v>
          </cell>
        </row>
        <row r="6723">
          <cell r="A6723" t="str">
            <v>WOSAXXXXXXX</v>
          </cell>
          <cell r="B6723" t="str">
            <v>Javító hegesztő fej szett</v>
          </cell>
          <cell r="E6723">
            <v>0.05</v>
          </cell>
          <cell r="F6723">
            <v>1</v>
          </cell>
          <cell r="G6723">
            <v>2451.4899999999998</v>
          </cell>
          <cell r="H6723" t="str">
            <v>db</v>
          </cell>
        </row>
        <row r="6724">
          <cell r="A6724" t="str">
            <v>WPRDV0252XX</v>
          </cell>
          <cell r="B6724" t="str">
            <v>Műanyag páros bilincs 2x25</v>
          </cell>
          <cell r="E6724">
            <v>0.05</v>
          </cell>
          <cell r="F6724">
            <v>1</v>
          </cell>
          <cell r="G6724">
            <v>25.66</v>
          </cell>
          <cell r="H6724" t="str">
            <v>db</v>
          </cell>
        </row>
        <row r="6725">
          <cell r="A6725" t="str">
            <v>WPRE025XXXX</v>
          </cell>
          <cell r="B6725" t="str">
            <v>Műanyag bilincs 25 EK</v>
          </cell>
          <cell r="E6725">
            <v>0.05</v>
          </cell>
          <cell r="F6725">
            <v>1</v>
          </cell>
          <cell r="G6725">
            <v>8.1999999999999993</v>
          </cell>
          <cell r="H6725" t="str">
            <v>db</v>
          </cell>
        </row>
        <row r="6726">
          <cell r="A6726" t="str">
            <v>WPRI040XXXX</v>
          </cell>
          <cell r="B6726" t="str">
            <v>Lazakarima 40 DN32</v>
          </cell>
          <cell r="E6726">
            <v>0.05</v>
          </cell>
          <cell r="F6726">
            <v>1</v>
          </cell>
          <cell r="G6726">
            <v>1368.73</v>
          </cell>
          <cell r="H6726" t="str">
            <v>db</v>
          </cell>
        </row>
        <row r="6727">
          <cell r="A6727" t="str">
            <v>WPRP040XXXX</v>
          </cell>
          <cell r="B6727" t="str">
            <v>Műanyag bilincs  40</v>
          </cell>
          <cell r="E6727">
            <v>0.05</v>
          </cell>
          <cell r="F6727">
            <v>1</v>
          </cell>
          <cell r="G6727">
            <v>41.45</v>
          </cell>
          <cell r="H6727" t="str">
            <v>db</v>
          </cell>
        </row>
        <row r="6728">
          <cell r="A6728" t="str">
            <v>WPRP063XXXX</v>
          </cell>
          <cell r="B6728" t="str">
            <v>Műanyag bilincs 63</v>
          </cell>
          <cell r="E6728">
            <v>0.05</v>
          </cell>
          <cell r="F6728">
            <v>1</v>
          </cell>
          <cell r="G6728">
            <v>67.33</v>
          </cell>
          <cell r="H6728" t="str">
            <v>db</v>
          </cell>
        </row>
        <row r="6729">
          <cell r="A6729" t="str">
            <v>WREZS01620X</v>
          </cell>
          <cell r="B6729" t="str">
            <v>Stabi csőhegyező 16-20</v>
          </cell>
          <cell r="E6729">
            <v>0.05</v>
          </cell>
          <cell r="F6729">
            <v>1</v>
          </cell>
          <cell r="G6729">
            <v>2648.35</v>
          </cell>
          <cell r="H6729" t="str">
            <v>db</v>
          </cell>
        </row>
        <row r="6730">
          <cell r="A6730" t="str">
            <v>WREZS02532X</v>
          </cell>
          <cell r="B6730" t="str">
            <v>Stabi csőhegyező 25-32</v>
          </cell>
          <cell r="E6730">
            <v>0.05</v>
          </cell>
          <cell r="F6730">
            <v>1</v>
          </cell>
          <cell r="G6730">
            <v>3697.46</v>
          </cell>
          <cell r="H6730" t="str">
            <v>db</v>
          </cell>
        </row>
        <row r="6731">
          <cell r="A6731" t="str">
            <v>WREZS050XXX</v>
          </cell>
          <cell r="B6731" t="str">
            <v>Stabi csőhegyező 50</v>
          </cell>
          <cell r="E6731">
            <v>0.05</v>
          </cell>
          <cell r="F6731">
            <v>1</v>
          </cell>
          <cell r="G6731">
            <v>4118.3999999999996</v>
          </cell>
          <cell r="H6731" t="str">
            <v>db</v>
          </cell>
        </row>
        <row r="6732">
          <cell r="A6732" t="str">
            <v>WSKO01645XX</v>
          </cell>
          <cell r="B6732" t="str">
            <v>Könyök 45°16  BB</v>
          </cell>
          <cell r="E6732">
            <v>0.05</v>
          </cell>
          <cell r="F6732">
            <v>1</v>
          </cell>
          <cell r="G6732">
            <v>47.63</v>
          </cell>
          <cell r="H6732" t="str">
            <v>db</v>
          </cell>
        </row>
        <row r="6733">
          <cell r="A6733" t="str">
            <v>WSKO02590XX</v>
          </cell>
          <cell r="B6733" t="str">
            <v>Könyök 90°25  BB</v>
          </cell>
          <cell r="E6733">
            <v>0.05</v>
          </cell>
          <cell r="F6733">
            <v>1</v>
          </cell>
          <cell r="G6733">
            <v>16.63</v>
          </cell>
          <cell r="H6733" t="str">
            <v>db</v>
          </cell>
        </row>
        <row r="6734">
          <cell r="A6734" t="str">
            <v>WSKO05045XX</v>
          </cell>
          <cell r="B6734" t="str">
            <v>Könyök 45°50  BB</v>
          </cell>
          <cell r="E6734">
            <v>0.05</v>
          </cell>
          <cell r="F6734">
            <v>1</v>
          </cell>
          <cell r="G6734">
            <v>131.5</v>
          </cell>
          <cell r="H6734" t="str">
            <v>db</v>
          </cell>
        </row>
        <row r="6735">
          <cell r="A6735" t="str">
            <v>WSKO07590XX</v>
          </cell>
          <cell r="B6735" t="str">
            <v>Könyök 90°75  BB</v>
          </cell>
          <cell r="E6735">
            <v>0.05</v>
          </cell>
          <cell r="F6735">
            <v>1</v>
          </cell>
          <cell r="G6735">
            <v>637.33000000000004</v>
          </cell>
          <cell r="H6735" t="str">
            <v>db</v>
          </cell>
        </row>
        <row r="6736">
          <cell r="A6736" t="str">
            <v>WSKOI01620X</v>
          </cell>
          <cell r="B6736" t="str">
            <v>Könyök 90° fém BM 16x1/2</v>
          </cell>
          <cell r="E6736">
            <v>0.05</v>
          </cell>
          <cell r="F6736">
            <v>1</v>
          </cell>
          <cell r="G6736">
            <v>177.2</v>
          </cell>
          <cell r="H6736" t="str">
            <v>db</v>
          </cell>
        </row>
        <row r="6737">
          <cell r="A6737" t="str">
            <v>WSKOI02020X</v>
          </cell>
          <cell r="B6737" t="str">
            <v>Könyök 90° fém BM 20x1/2</v>
          </cell>
          <cell r="E6737">
            <v>0.05</v>
          </cell>
          <cell r="F6737">
            <v>1</v>
          </cell>
          <cell r="G6737">
            <v>132.34</v>
          </cell>
          <cell r="H6737" t="str">
            <v>db</v>
          </cell>
        </row>
        <row r="6738">
          <cell r="A6738" t="str">
            <v>WSKOI02025X</v>
          </cell>
          <cell r="B6738" t="str">
            <v>Könyök 90° fém BM 20x3/4</v>
          </cell>
          <cell r="E6738">
            <v>0.05</v>
          </cell>
          <cell r="F6738">
            <v>1</v>
          </cell>
          <cell r="G6738">
            <v>228.76</v>
          </cell>
          <cell r="H6738" t="str">
            <v>db</v>
          </cell>
        </row>
        <row r="6739">
          <cell r="A6739" t="str">
            <v>WSKR032P20X</v>
          </cell>
          <cell r="B6739" t="str">
            <v>Kerülő idom 32 PN20</v>
          </cell>
          <cell r="E6739">
            <v>0.05</v>
          </cell>
          <cell r="F6739">
            <v>1</v>
          </cell>
          <cell r="G6739">
            <v>147.9</v>
          </cell>
          <cell r="H6739" t="str">
            <v>db</v>
          </cell>
        </row>
        <row r="6740">
          <cell r="A6740" t="str">
            <v>WSKS016P20X</v>
          </cell>
          <cell r="B6740" t="str">
            <v>Kompenzátor cső 16 PN20</v>
          </cell>
          <cell r="E6740">
            <v>0.05</v>
          </cell>
          <cell r="F6740">
            <v>1</v>
          </cell>
          <cell r="G6740">
            <v>0</v>
          </cell>
          <cell r="H6740" t="str">
            <v>db</v>
          </cell>
        </row>
        <row r="6741">
          <cell r="A6741" t="str">
            <v>WSKS025P20X</v>
          </cell>
          <cell r="B6741" t="str">
            <v>Kompenzátor cső 25 PN20</v>
          </cell>
          <cell r="E6741">
            <v>0.05</v>
          </cell>
          <cell r="F6741">
            <v>1</v>
          </cell>
          <cell r="G6741">
            <v>213.29</v>
          </cell>
          <cell r="H6741" t="str">
            <v>db</v>
          </cell>
        </row>
        <row r="6742">
          <cell r="A6742" t="str">
            <v>WSKS032P20X</v>
          </cell>
          <cell r="B6742" t="str">
            <v>Kompenzátor cső 32 PN20</v>
          </cell>
          <cell r="E6742">
            <v>0.05</v>
          </cell>
          <cell r="F6742">
            <v>1</v>
          </cell>
          <cell r="G6742">
            <v>287.17</v>
          </cell>
          <cell r="H6742" t="str">
            <v>db</v>
          </cell>
        </row>
        <row r="6743">
          <cell r="A6743" t="str">
            <v>WSKXXXXXXXX</v>
          </cell>
          <cell r="B6743" t="str">
            <v>Kábel RSP 2-höz</v>
          </cell>
          <cell r="E6743">
            <v>0.05</v>
          </cell>
          <cell r="F6743">
            <v>1</v>
          </cell>
          <cell r="G6743">
            <v>793.17</v>
          </cell>
          <cell r="H6743" t="str">
            <v>db</v>
          </cell>
        </row>
        <row r="6744">
          <cell r="A6744" t="str">
            <v>WSLN050XXXX</v>
          </cell>
          <cell r="B6744" t="str">
            <v>Hegtoldat 50</v>
          </cell>
          <cell r="E6744">
            <v>0.05</v>
          </cell>
          <cell r="F6744">
            <v>1</v>
          </cell>
          <cell r="G6744">
            <v>192</v>
          </cell>
          <cell r="H6744" t="str">
            <v>db</v>
          </cell>
        </row>
        <row r="6745">
          <cell r="A6745" t="str">
            <v>WSLN075XXXX</v>
          </cell>
          <cell r="B6745" t="str">
            <v>Hegtoldat 75</v>
          </cell>
          <cell r="E6745">
            <v>0.05</v>
          </cell>
          <cell r="F6745">
            <v>1</v>
          </cell>
          <cell r="G6745">
            <v>432.28</v>
          </cell>
          <cell r="H6745" t="str">
            <v>db</v>
          </cell>
        </row>
        <row r="6746">
          <cell r="A6746" t="str">
            <v>WSLN110XXXX</v>
          </cell>
          <cell r="B6746" t="str">
            <v>Hegtoldat 110</v>
          </cell>
          <cell r="E6746">
            <v>0.05</v>
          </cell>
          <cell r="F6746">
            <v>1</v>
          </cell>
          <cell r="G6746">
            <v>883.95</v>
          </cell>
          <cell r="H6746" t="str">
            <v>db</v>
          </cell>
        </row>
        <row r="6747">
          <cell r="A6747" t="str">
            <v>WSNA016XXXX</v>
          </cell>
          <cell r="B6747" t="str">
            <v>Karmantyú 16</v>
          </cell>
          <cell r="E6747">
            <v>0.05</v>
          </cell>
          <cell r="F6747">
            <v>1</v>
          </cell>
          <cell r="G6747">
            <v>16.760000000000002</v>
          </cell>
          <cell r="H6747" t="str">
            <v>db</v>
          </cell>
        </row>
        <row r="6748">
          <cell r="A6748" t="str">
            <v>WSNA040XXXX</v>
          </cell>
          <cell r="B6748" t="str">
            <v>Karmantyú 40</v>
          </cell>
          <cell r="E6748">
            <v>0.05</v>
          </cell>
          <cell r="F6748">
            <v>1</v>
          </cell>
          <cell r="G6748">
            <v>52.17</v>
          </cell>
          <cell r="H6748" t="str">
            <v>db</v>
          </cell>
        </row>
        <row r="6749">
          <cell r="A6749" t="str">
            <v>WSNAM01620X</v>
          </cell>
          <cell r="B6749" t="str">
            <v>Holl radiátor csatl BM 16x1/2</v>
          </cell>
          <cell r="E6749">
            <v>0.05</v>
          </cell>
          <cell r="F6749">
            <v>1</v>
          </cell>
          <cell r="G6749">
            <v>127.74</v>
          </cell>
          <cell r="H6749" t="str">
            <v>db</v>
          </cell>
        </row>
        <row r="6750">
          <cell r="A6750" t="str">
            <v>WSNK016XXXX</v>
          </cell>
          <cell r="B6750" t="str">
            <v>Falikorong 16 BM</v>
          </cell>
          <cell r="E6750">
            <v>0.05</v>
          </cell>
          <cell r="F6750">
            <v>1</v>
          </cell>
          <cell r="G6750">
            <v>165.71</v>
          </cell>
          <cell r="H6750" t="str">
            <v>db</v>
          </cell>
        </row>
        <row r="6751">
          <cell r="A6751" t="str">
            <v>WSNKS020SXX</v>
          </cell>
          <cell r="B6751" t="str">
            <v>Falikorong gipszkarton falhoz</v>
          </cell>
          <cell r="E6751">
            <v>0.05</v>
          </cell>
          <cell r="F6751">
            <v>1</v>
          </cell>
          <cell r="G6751">
            <v>299.27</v>
          </cell>
          <cell r="H6751" t="str">
            <v>db</v>
          </cell>
        </row>
        <row r="6752">
          <cell r="A6752" t="str">
            <v>WSNNS11040XX</v>
          </cell>
          <cell r="B6752" t="str">
            <v>Neregidom hegesztőtoldat 110/40</v>
          </cell>
          <cell r="E6752">
            <v>0.05</v>
          </cell>
          <cell r="F6752">
            <v>1</v>
          </cell>
          <cell r="G6752">
            <v>2795.06</v>
          </cell>
          <cell r="H6752" t="str">
            <v>db</v>
          </cell>
        </row>
        <row r="6753">
          <cell r="A6753" t="str">
            <v>WSNS09032XX</v>
          </cell>
          <cell r="B6753" t="str">
            <v>Műanyag nyeregidom 90/32</v>
          </cell>
          <cell r="E6753">
            <v>0.05</v>
          </cell>
          <cell r="F6753">
            <v>1</v>
          </cell>
          <cell r="G6753">
            <v>160.37</v>
          </cell>
          <cell r="H6753" t="str">
            <v>db</v>
          </cell>
        </row>
        <row r="6754">
          <cell r="A6754" t="str">
            <v>WSNS11040XX</v>
          </cell>
          <cell r="B6754" t="str">
            <v>Műanyag nyeregidom 110/40</v>
          </cell>
          <cell r="E6754">
            <v>0.05</v>
          </cell>
          <cell r="F6754">
            <v>1</v>
          </cell>
          <cell r="G6754">
            <v>112.84</v>
          </cell>
          <cell r="H6754" t="str">
            <v>db</v>
          </cell>
        </row>
        <row r="6755">
          <cell r="A6755" t="str">
            <v>WSNSE07525X</v>
          </cell>
          <cell r="B6755" t="str">
            <v>Külső (fém) men nyeregidom 75x25</v>
          </cell>
          <cell r="E6755">
            <v>0.05</v>
          </cell>
          <cell r="F6755">
            <v>1</v>
          </cell>
          <cell r="G6755">
            <v>375.88</v>
          </cell>
          <cell r="H6755" t="str">
            <v>db</v>
          </cell>
        </row>
        <row r="6756">
          <cell r="A6756" t="str">
            <v>WSNSE09025X</v>
          </cell>
          <cell r="B6756" t="str">
            <v>Külső (fém) men nyeregidom 90x25</v>
          </cell>
          <cell r="E6756">
            <v>0.05</v>
          </cell>
          <cell r="F6756">
            <v>1</v>
          </cell>
          <cell r="G6756">
            <v>295.04000000000002</v>
          </cell>
          <cell r="H6756" t="str">
            <v>db</v>
          </cell>
        </row>
        <row r="6757">
          <cell r="A6757" t="str">
            <v>WSRE02520XX</v>
          </cell>
          <cell r="B6757" t="str">
            <v>Szűkítő 25x20 BB</v>
          </cell>
          <cell r="E6757">
            <v>0.05</v>
          </cell>
          <cell r="F6757">
            <v>1</v>
          </cell>
          <cell r="G6757">
            <v>14.4</v>
          </cell>
          <cell r="H6757" t="str">
            <v>db</v>
          </cell>
        </row>
        <row r="6758">
          <cell r="A6758" t="str">
            <v>WSRE17540XX</v>
          </cell>
          <cell r="B6758" t="str">
            <v>Szűkítő KB 75x40</v>
          </cell>
          <cell r="E6758">
            <v>0.05</v>
          </cell>
          <cell r="F6758">
            <v>1</v>
          </cell>
          <cell r="G6758">
            <v>315.04000000000002</v>
          </cell>
          <cell r="H6758" t="str">
            <v>db</v>
          </cell>
        </row>
        <row r="6759">
          <cell r="A6759" t="str">
            <v>WSRS032XXXX</v>
          </cell>
          <cell r="B6759" t="str">
            <v>Hollandis oldható csatlakozó 3</v>
          </cell>
          <cell r="E6759">
            <v>0.05</v>
          </cell>
          <cell r="F6759">
            <v>1</v>
          </cell>
          <cell r="G6759">
            <v>668.44</v>
          </cell>
          <cell r="H6759" t="str">
            <v>db</v>
          </cell>
        </row>
        <row r="6760">
          <cell r="A6760" t="str">
            <v>WSRSPK020XX</v>
          </cell>
          <cell r="B6760" t="str">
            <v>Hollandis oldh.csatl. fém menetes 20</v>
          </cell>
          <cell r="E6760">
            <v>0.05</v>
          </cell>
          <cell r="F6760">
            <v>1</v>
          </cell>
          <cell r="G6760">
            <v>388.92</v>
          </cell>
          <cell r="H6760" t="str">
            <v>db</v>
          </cell>
        </row>
        <row r="6761">
          <cell r="A6761" t="str">
            <v>WSSE02525XX</v>
          </cell>
          <cell r="B6761" t="str">
            <v>Hollandis csatlakozó KM 25x3/4</v>
          </cell>
          <cell r="E6761">
            <v>0.05</v>
          </cell>
          <cell r="F6761">
            <v>1</v>
          </cell>
          <cell r="G6761">
            <v>626.48</v>
          </cell>
          <cell r="H6761" t="str">
            <v>db</v>
          </cell>
        </row>
        <row r="6762">
          <cell r="A6762" t="str">
            <v>WSSE03232XX</v>
          </cell>
          <cell r="B6762" t="str">
            <v>Hollandis csatlakozó KM 32x1</v>
          </cell>
          <cell r="E6762">
            <v>0.05</v>
          </cell>
          <cell r="F6762">
            <v>1</v>
          </cell>
          <cell r="G6762">
            <v>1198.8499999999999</v>
          </cell>
          <cell r="H6762" t="str">
            <v>db</v>
          </cell>
        </row>
        <row r="6763">
          <cell r="A6763" t="str">
            <v>WSTK025XXXX</v>
          </cell>
          <cell r="B6763" t="str">
            <v>T idom 25</v>
          </cell>
          <cell r="E6763">
            <v>0.05</v>
          </cell>
          <cell r="F6763">
            <v>1</v>
          </cell>
          <cell r="G6763">
            <v>27.63</v>
          </cell>
          <cell r="H6763" t="str">
            <v>db</v>
          </cell>
        </row>
        <row r="6764">
          <cell r="A6764" t="str">
            <v>WSTK075XXXX</v>
          </cell>
          <cell r="B6764" t="str">
            <v>T idom 75</v>
          </cell>
          <cell r="E6764">
            <v>0.05</v>
          </cell>
          <cell r="F6764">
            <v>1</v>
          </cell>
          <cell r="G6764">
            <v>1004.38</v>
          </cell>
          <cell r="H6764" t="str">
            <v>db</v>
          </cell>
        </row>
        <row r="6765">
          <cell r="A6765" t="str">
            <v>WSTKI02020X</v>
          </cell>
          <cell r="B6765" t="str">
            <v>T idom belső menettel 20x1/2</v>
          </cell>
          <cell r="E6765">
            <v>0.05</v>
          </cell>
          <cell r="F6765">
            <v>1</v>
          </cell>
          <cell r="G6765">
            <v>168.18</v>
          </cell>
          <cell r="H6765" t="str">
            <v>db</v>
          </cell>
        </row>
        <row r="6766">
          <cell r="A6766" t="str">
            <v>WSTKM03232X</v>
          </cell>
          <cell r="B6766" t="str">
            <v>T-idom hollandis BM radiátor cs.32x1</v>
          </cell>
          <cell r="E6766">
            <v>0.05</v>
          </cell>
          <cell r="F6766">
            <v>1</v>
          </cell>
          <cell r="G6766">
            <v>378.14</v>
          </cell>
          <cell r="H6766" t="str">
            <v>db</v>
          </cell>
        </row>
        <row r="6767">
          <cell r="A6767" t="str">
            <v>WSTR016P20X</v>
          </cell>
          <cell r="B6767" t="str">
            <v>Cső 16 PN20</v>
          </cell>
          <cell r="E6767">
            <v>0.05</v>
          </cell>
          <cell r="F6767">
            <v>1</v>
          </cell>
          <cell r="G6767">
            <v>54.79</v>
          </cell>
          <cell r="H6767" t="str">
            <v>fm</v>
          </cell>
        </row>
        <row r="6768">
          <cell r="A6768" t="str">
            <v>WSTR020P10X</v>
          </cell>
          <cell r="B6768" t="str">
            <v>Cső 20 PN10</v>
          </cell>
          <cell r="E6768">
            <v>0.05</v>
          </cell>
          <cell r="F6768">
            <v>1</v>
          </cell>
          <cell r="G6768">
            <v>52.38</v>
          </cell>
          <cell r="H6768" t="str">
            <v>fm</v>
          </cell>
        </row>
        <row r="6769">
          <cell r="A6769" t="str">
            <v>WSTR020P20X</v>
          </cell>
          <cell r="B6769" t="str">
            <v>Cső 20 PN20</v>
          </cell>
          <cell r="E6769">
            <v>0.05</v>
          </cell>
          <cell r="F6769">
            <v>1</v>
          </cell>
          <cell r="G6769">
            <v>82.89</v>
          </cell>
          <cell r="H6769" t="str">
            <v>fm</v>
          </cell>
        </row>
        <row r="6770">
          <cell r="A6770" t="str">
            <v>WSTR025P10X</v>
          </cell>
          <cell r="B6770" t="str">
            <v>Cső 25 PN10</v>
          </cell>
          <cell r="E6770">
            <v>0.05</v>
          </cell>
          <cell r="F6770">
            <v>1</v>
          </cell>
          <cell r="G6770">
            <v>80.13</v>
          </cell>
          <cell r="H6770" t="str">
            <v>fm</v>
          </cell>
        </row>
        <row r="6771">
          <cell r="A6771" t="str">
            <v>WSTR025P16X</v>
          </cell>
          <cell r="B6771" t="str">
            <v>Cső 25 PN16</v>
          </cell>
          <cell r="E6771">
            <v>0.05</v>
          </cell>
          <cell r="F6771">
            <v>1</v>
          </cell>
          <cell r="G6771">
            <v>113.61</v>
          </cell>
          <cell r="H6771" t="str">
            <v>fm</v>
          </cell>
        </row>
        <row r="6772">
          <cell r="A6772" t="str">
            <v>WSTR040P16X</v>
          </cell>
          <cell r="B6772" t="str">
            <v>Cső 40 PN16</v>
          </cell>
          <cell r="E6772">
            <v>0.05</v>
          </cell>
          <cell r="F6772">
            <v>1</v>
          </cell>
          <cell r="G6772">
            <v>285.41000000000003</v>
          </cell>
          <cell r="H6772" t="str">
            <v>fm</v>
          </cell>
        </row>
        <row r="6773">
          <cell r="A6773" t="str">
            <v>WSTR050P16X</v>
          </cell>
          <cell r="B6773" t="str">
            <v>Cső 50 PN16</v>
          </cell>
          <cell r="E6773">
            <v>0.05</v>
          </cell>
          <cell r="F6773">
            <v>1</v>
          </cell>
          <cell r="G6773">
            <v>437.82</v>
          </cell>
          <cell r="H6773" t="str">
            <v>fm</v>
          </cell>
        </row>
        <row r="6774">
          <cell r="A6774" t="str">
            <v>WSTR063P10X</v>
          </cell>
          <cell r="B6774" t="str">
            <v>Cső 63 PN10</v>
          </cell>
          <cell r="E6774">
            <v>0.05</v>
          </cell>
          <cell r="F6774">
            <v>1</v>
          </cell>
          <cell r="G6774">
            <v>496.01</v>
          </cell>
          <cell r="H6774" t="str">
            <v>fm</v>
          </cell>
        </row>
        <row r="6775">
          <cell r="A6775" t="str">
            <v>WSTR063P20X</v>
          </cell>
          <cell r="B6775" t="str">
            <v>Cső 63 PN20</v>
          </cell>
          <cell r="E6775">
            <v>0.05</v>
          </cell>
          <cell r="F6775">
            <v>1</v>
          </cell>
          <cell r="G6775">
            <v>800.82</v>
          </cell>
          <cell r="H6775" t="str">
            <v>fm</v>
          </cell>
        </row>
        <row r="6776">
          <cell r="A6776" t="str">
            <v>WSVEV050LXX</v>
          </cell>
          <cell r="B6776" t="str">
            <v>Elzárószelep légtelenítővel bal 50</v>
          </cell>
          <cell r="E6776">
            <v>0.05</v>
          </cell>
          <cell r="F6776">
            <v>1</v>
          </cell>
          <cell r="G6776">
            <v>2905.51</v>
          </cell>
          <cell r="H6776" t="str">
            <v>db</v>
          </cell>
        </row>
        <row r="6777">
          <cell r="A6777" t="str">
            <v>WSVEV063LXX</v>
          </cell>
          <cell r="B6777" t="str">
            <v>Elzárószelep légtelenítővel bal 63</v>
          </cell>
          <cell r="E6777">
            <v>0.05</v>
          </cell>
          <cell r="F6777">
            <v>1</v>
          </cell>
          <cell r="G6777">
            <v>4699.8100000000004</v>
          </cell>
          <cell r="H6777" t="str">
            <v>db</v>
          </cell>
        </row>
        <row r="6778">
          <cell r="A6778" t="str">
            <v>WSZA032XXXX</v>
          </cell>
          <cell r="B6778" t="str">
            <v>Végdugó csőre 32</v>
          </cell>
          <cell r="E6778">
            <v>0.05</v>
          </cell>
          <cell r="F6778">
            <v>1</v>
          </cell>
          <cell r="G6778">
            <v>46.68</v>
          </cell>
          <cell r="H6778" t="str">
            <v>db</v>
          </cell>
        </row>
        <row r="6779">
          <cell r="A6779" t="str">
            <v>WSZA040XXXX</v>
          </cell>
          <cell r="B6779" t="str">
            <v>Végdugó csőre 40</v>
          </cell>
          <cell r="E6779">
            <v>0.05</v>
          </cell>
          <cell r="F6779">
            <v>1</v>
          </cell>
          <cell r="G6779">
            <v>240.31</v>
          </cell>
          <cell r="H6779" t="str">
            <v>db</v>
          </cell>
        </row>
        <row r="6780">
          <cell r="A6780" t="str">
            <v>WSZE01620XX</v>
          </cell>
          <cell r="B6780" t="str">
            <v>Fém KM karmantyú 16x1/2</v>
          </cell>
          <cell r="E6780">
            <v>0.05</v>
          </cell>
          <cell r="F6780">
            <v>1</v>
          </cell>
          <cell r="G6780">
            <v>195.16</v>
          </cell>
          <cell r="H6780" t="str">
            <v>db</v>
          </cell>
        </row>
        <row r="6781">
          <cell r="A6781" t="str">
            <v>WSZE02520XX</v>
          </cell>
          <cell r="B6781" t="str">
            <v>Fém KM karmantyú 25x1/2</v>
          </cell>
          <cell r="E6781">
            <v>0.05</v>
          </cell>
          <cell r="F6781">
            <v>1</v>
          </cell>
          <cell r="G6781">
            <v>166.26</v>
          </cell>
          <cell r="H6781" t="str">
            <v>db</v>
          </cell>
        </row>
        <row r="6782">
          <cell r="A6782" t="str">
            <v>WSZE05050XX</v>
          </cell>
          <cell r="B6782" t="str">
            <v>Fém KM karmantyú 50x6/4</v>
          </cell>
          <cell r="E6782">
            <v>0.05</v>
          </cell>
          <cell r="F6782">
            <v>1</v>
          </cell>
          <cell r="G6782">
            <v>1374.42</v>
          </cell>
          <cell r="H6782" t="str">
            <v>db</v>
          </cell>
        </row>
        <row r="6783">
          <cell r="A6783" t="str">
            <v>WSZI02520XX</v>
          </cell>
          <cell r="B6783" t="str">
            <v>Fém BM karmantyú 25x1/2</v>
          </cell>
          <cell r="E6783">
            <v>0.05</v>
          </cell>
          <cell r="F6783">
            <v>1</v>
          </cell>
          <cell r="G6783">
            <v>146.44</v>
          </cell>
          <cell r="H6783" t="str">
            <v>db</v>
          </cell>
        </row>
        <row r="6784">
          <cell r="A6784" t="str">
            <v>WSZI05050XX</v>
          </cell>
          <cell r="B6784" t="str">
            <v>Fém BM karmantyú 50x6/4</v>
          </cell>
          <cell r="E6784">
            <v>0.05</v>
          </cell>
          <cell r="F6784">
            <v>1</v>
          </cell>
          <cell r="G6784">
            <v>936.6</v>
          </cell>
          <cell r="H6784" t="str">
            <v>db</v>
          </cell>
        </row>
        <row r="6785">
          <cell r="A6785" t="str">
            <v>WTT2APMPXXX</v>
          </cell>
          <cell r="B6785" t="str">
            <v>Fűtőelem RSP 2A PM</v>
          </cell>
          <cell r="E6785">
            <v>0.05</v>
          </cell>
          <cell r="F6785">
            <v>1</v>
          </cell>
          <cell r="G6785">
            <v>2405.12</v>
          </cell>
          <cell r="H6785" t="str">
            <v>db</v>
          </cell>
        </row>
        <row r="6786">
          <cell r="A6786" t="str">
            <v>WTT2AUPXXXX</v>
          </cell>
          <cell r="B6786" t="str">
            <v>Fűtőelem RSP 2A U</v>
          </cell>
          <cell r="E6786">
            <v>0.05</v>
          </cell>
          <cell r="F6786">
            <v>1</v>
          </cell>
          <cell r="G6786">
            <v>2488.66</v>
          </cell>
          <cell r="H6786" t="str">
            <v>db</v>
          </cell>
        </row>
        <row r="6787">
          <cell r="A6787" t="str">
            <v>WZAGDXXXXXX</v>
          </cell>
          <cell r="B6787" t="str">
            <v>Vakdugó hosszú 1/2</v>
          </cell>
          <cell r="E6787">
            <v>0.05</v>
          </cell>
          <cell r="F6787">
            <v>1</v>
          </cell>
          <cell r="G6787">
            <v>44.11</v>
          </cell>
          <cell r="H6787" t="str">
            <v>db</v>
          </cell>
        </row>
        <row r="6788">
          <cell r="A6788" t="str">
            <v>WZLSP20XXXX</v>
          </cell>
          <cell r="B6788" t="str">
            <v>Horganyzott csőcsatorna 20x2m</v>
          </cell>
          <cell r="E6788">
            <v>0.05</v>
          </cell>
          <cell r="F6788">
            <v>1</v>
          </cell>
          <cell r="G6788">
            <v>249.39</v>
          </cell>
          <cell r="H6788" t="str">
            <v>db</v>
          </cell>
        </row>
        <row r="6789">
          <cell r="A6789" t="str">
            <v>WZLSP32XXXX</v>
          </cell>
          <cell r="B6789" t="str">
            <v>Horganyzott csőcsatorna 32x2m</v>
          </cell>
          <cell r="E6789">
            <v>0.05</v>
          </cell>
          <cell r="F6789">
            <v>1</v>
          </cell>
          <cell r="G6789">
            <v>423</v>
          </cell>
          <cell r="H6789" t="str">
            <v>db</v>
          </cell>
        </row>
        <row r="6790">
          <cell r="A6790" t="str">
            <v>YGM040</v>
          </cell>
          <cell r="B6790" t="str">
            <v>Bm golyóscsap kétold csatl 5/4</v>
          </cell>
          <cell r="C6790">
            <v>15068</v>
          </cell>
          <cell r="D6790" t="str">
            <v>HUF</v>
          </cell>
          <cell r="E6790">
            <v>0.05</v>
          </cell>
          <cell r="F6790">
            <v>1</v>
          </cell>
          <cell r="G6790">
            <v>1930</v>
          </cell>
          <cell r="H6790" t="str">
            <v>db</v>
          </cell>
        </row>
        <row r="6791">
          <cell r="A6791" t="str">
            <v>YVB020</v>
          </cell>
          <cell r="B6791" t="str">
            <v>Bm visszacsapószelep 3/4 coll</v>
          </cell>
          <cell r="E6791">
            <v>0.05</v>
          </cell>
          <cell r="F6791">
            <v>1</v>
          </cell>
          <cell r="G6791">
            <v>0</v>
          </cell>
          <cell r="H6791" t="str">
            <v>db</v>
          </cell>
        </row>
        <row r="6792">
          <cell r="A6792" t="str">
            <v>YVB050</v>
          </cell>
          <cell r="B6792" t="str">
            <v>Bm visszacsapószelep 3/2 coll</v>
          </cell>
          <cell r="E6792">
            <v>0.05</v>
          </cell>
          <cell r="F6792">
            <v>1</v>
          </cell>
          <cell r="G6792">
            <v>0</v>
          </cell>
          <cell r="H6792" t="str">
            <v>db</v>
          </cell>
        </row>
        <row r="6793">
          <cell r="A6793" t="str">
            <v>YVB070</v>
          </cell>
          <cell r="B6793" t="str">
            <v>Bm visszacsapószelep 5/2 coll</v>
          </cell>
          <cell r="E6793">
            <v>0.05</v>
          </cell>
          <cell r="F6793">
            <v>1</v>
          </cell>
          <cell r="G6793">
            <v>0</v>
          </cell>
          <cell r="H6793" t="str">
            <v>db</v>
          </cell>
        </row>
        <row r="6794">
          <cell r="A6794" t="str">
            <v>Z002</v>
          </cell>
          <cell r="B6794" t="str">
            <v>PP 12x0,7mm pántszalag/2200m</v>
          </cell>
          <cell r="E6794">
            <v>0.05</v>
          </cell>
          <cell r="F6794">
            <v>1</v>
          </cell>
          <cell r="G6794">
            <v>5918</v>
          </cell>
          <cell r="H6794" t="str">
            <v>db</v>
          </cell>
        </row>
        <row r="6795">
          <cell r="A6795" t="str">
            <v>Z0023</v>
          </cell>
          <cell r="B6795" t="str">
            <v>PP pántszalag 12x0,6/2200</v>
          </cell>
          <cell r="E6795">
            <v>0.05</v>
          </cell>
          <cell r="F6795">
            <v>1</v>
          </cell>
          <cell r="G6795">
            <v>0</v>
          </cell>
          <cell r="H6795" t="str">
            <v>db</v>
          </cell>
        </row>
        <row r="6796">
          <cell r="A6796" t="str">
            <v>Z007</v>
          </cell>
          <cell r="B6796" t="str">
            <v>Kézi sztreccs fólia 500/0,020</v>
          </cell>
          <cell r="E6796">
            <v>0.05</v>
          </cell>
          <cell r="F6796">
            <v>1</v>
          </cell>
          <cell r="G6796">
            <v>860</v>
          </cell>
          <cell r="H6796" t="str">
            <v>db</v>
          </cell>
        </row>
        <row r="6797">
          <cell r="A6797" t="str">
            <v>Z008</v>
          </cell>
          <cell r="B6797" t="str">
            <v>Tűzőgépkap 13/14" 5000db/doboz</v>
          </cell>
          <cell r="E6797">
            <v>0.05</v>
          </cell>
          <cell r="F6797">
            <v>1</v>
          </cell>
          <cell r="G6797">
            <v>3240</v>
          </cell>
          <cell r="H6797" t="str">
            <v>doboz</v>
          </cell>
        </row>
        <row r="6798">
          <cell r="A6798" t="str">
            <v>Z013</v>
          </cell>
          <cell r="B6798" t="str">
            <v>Csővédő lap 230x230 cm</v>
          </cell>
          <cell r="E6798">
            <v>0.05</v>
          </cell>
          <cell r="F6798">
            <v>1</v>
          </cell>
          <cell r="G6798">
            <v>530</v>
          </cell>
          <cell r="H6798" t="str">
            <v>db</v>
          </cell>
        </row>
        <row r="6799">
          <cell r="A6799" t="str">
            <v>Z014</v>
          </cell>
          <cell r="B6799" t="str">
            <v>PP zsák 95x95x165</v>
          </cell>
          <cell r="E6799">
            <v>0.05</v>
          </cell>
          <cell r="F6799">
            <v>1</v>
          </cell>
          <cell r="G6799">
            <v>1690</v>
          </cell>
          <cell r="H6799" t="str">
            <v>db</v>
          </cell>
        </row>
        <row r="6800">
          <cell r="A6800" t="str">
            <v>Z015</v>
          </cell>
          <cell r="B6800" t="str">
            <v>Csővédő lap 115x230 cm</v>
          </cell>
          <cell r="E6800">
            <v>0</v>
          </cell>
          <cell r="F6800">
            <v>1</v>
          </cell>
          <cell r="G6800">
            <v>343</v>
          </cell>
          <cell r="H6800" t="str">
            <v>db</v>
          </cell>
        </row>
        <row r="6801">
          <cell r="A6801" t="str">
            <v>ZEUR01</v>
          </cell>
          <cell r="B6801" t="str">
            <v>EUR raklap 800 x 1200</v>
          </cell>
          <cell r="E6801">
            <v>0.05</v>
          </cell>
          <cell r="F6801">
            <v>1</v>
          </cell>
          <cell r="G6801">
            <v>2000</v>
          </cell>
          <cell r="H6801" t="str">
            <v>db</v>
          </cell>
        </row>
        <row r="6802">
          <cell r="A6802" t="str">
            <v>ZFA125</v>
          </cell>
          <cell r="B6802" t="str">
            <v>Kaloda keret D125</v>
          </cell>
          <cell r="E6802">
            <v>0</v>
          </cell>
          <cell r="F6802">
            <v>1</v>
          </cell>
          <cell r="G6802">
            <v>602</v>
          </cell>
          <cell r="H6802" t="str">
            <v>db</v>
          </cell>
        </row>
        <row r="6803">
          <cell r="A6803" t="str">
            <v>ZFA160</v>
          </cell>
          <cell r="B6803" t="str">
            <v>Kaloda keret D160</v>
          </cell>
          <cell r="E6803">
            <v>0</v>
          </cell>
          <cell r="F6803">
            <v>1</v>
          </cell>
          <cell r="G6803">
            <v>602</v>
          </cell>
          <cell r="H6803" t="str">
            <v>db</v>
          </cell>
        </row>
        <row r="6804">
          <cell r="A6804" t="str">
            <v>ZRAK01</v>
          </cell>
          <cell r="B6804" t="str">
            <v>Egyutas raklap 800 x 1200</v>
          </cell>
          <cell r="E6804">
            <v>0.05</v>
          </cell>
          <cell r="F6804">
            <v>1</v>
          </cell>
          <cell r="G6804">
            <v>720</v>
          </cell>
          <cell r="H6804" t="str">
            <v>db</v>
          </cell>
        </row>
        <row r="6805">
          <cell r="A6805" t="str">
            <v>ZRAK06</v>
          </cell>
          <cell r="B6805" t="str">
            <v>RCS raklap 1000 x 6200</v>
          </cell>
          <cell r="E6805">
            <v>0</v>
          </cell>
          <cell r="F6805">
            <v>1</v>
          </cell>
          <cell r="G6805">
            <v>8000</v>
          </cell>
          <cell r="H6805" t="str">
            <v>db</v>
          </cell>
        </row>
        <row r="6806">
          <cell r="A6806" t="str">
            <v>ZRAK08</v>
          </cell>
          <cell r="B6806" t="str">
            <v>RCS raklap 1100 x 6000</v>
          </cell>
          <cell r="E6806">
            <v>0</v>
          </cell>
          <cell r="F6806">
            <v>1</v>
          </cell>
          <cell r="G6806">
            <v>9000</v>
          </cell>
          <cell r="H6806" t="str">
            <v>db</v>
          </cell>
        </row>
        <row r="6807">
          <cell r="A6807" t="str">
            <v>ZRAK09</v>
          </cell>
          <cell r="B6807" t="str">
            <v>RCS raklap 1100 x 3500</v>
          </cell>
          <cell r="E6807">
            <v>0</v>
          </cell>
          <cell r="F6807">
            <v>1</v>
          </cell>
          <cell r="G6807">
            <v>5000</v>
          </cell>
          <cell r="H6807" t="str">
            <v>db</v>
          </cell>
        </row>
        <row r="6808">
          <cell r="A6808" t="str">
            <v>ZRAK15</v>
          </cell>
          <cell r="B6808" t="str">
            <v>RCS raklap 1200 x 6000</v>
          </cell>
          <cell r="E6808">
            <v>0</v>
          </cell>
          <cell r="F6808">
            <v>1</v>
          </cell>
          <cell r="G6808">
            <v>7892</v>
          </cell>
          <cell r="H6808" t="str">
            <v>db</v>
          </cell>
        </row>
        <row r="6809">
          <cell r="A6809" t="str">
            <v>ZTF004</v>
          </cell>
          <cell r="B6809" t="str">
            <v>TF doboz  600X225X320</v>
          </cell>
          <cell r="E6809">
            <v>0.05</v>
          </cell>
          <cell r="F6809">
            <v>1</v>
          </cell>
          <cell r="G6809">
            <v>172</v>
          </cell>
          <cell r="H6809" t="str">
            <v>db</v>
          </cell>
        </row>
        <row r="6810">
          <cell r="A6810" t="str">
            <v>ZTF007</v>
          </cell>
          <cell r="B6810" t="str">
            <v>G7 doboz 400x300x260</v>
          </cell>
          <cell r="E6810">
            <v>0.05</v>
          </cell>
          <cell r="F6810">
            <v>1</v>
          </cell>
          <cell r="G6810">
            <v>128</v>
          </cell>
          <cell r="H6810" t="str">
            <v>db</v>
          </cell>
        </row>
        <row r="6811">
          <cell r="A6811" t="str">
            <v>ZSÁK800</v>
          </cell>
          <cell r="B6811" t="str">
            <v>PE zsák 800/1200</v>
          </cell>
          <cell r="E6811">
            <v>0.05</v>
          </cell>
          <cell r="F6811">
            <v>1</v>
          </cell>
          <cell r="G6811">
            <v>48</v>
          </cell>
          <cell r="H6811" t="str">
            <v>db</v>
          </cell>
        </row>
        <row r="6812">
          <cell r="A6812" t="str">
            <v>WSTR075P10X</v>
          </cell>
          <cell r="B6812" t="str">
            <v>Cső 75 PN10</v>
          </cell>
          <cell r="E6812">
            <v>0.05</v>
          </cell>
          <cell r="F6812">
            <v>1</v>
          </cell>
          <cell r="G6812">
            <v>696.3</v>
          </cell>
          <cell r="H6812" t="str">
            <v>fm</v>
          </cell>
        </row>
        <row r="6813">
          <cell r="A6813" t="str">
            <v>WSTR075P20X</v>
          </cell>
          <cell r="B6813" t="str">
            <v>Cső 75 PN20</v>
          </cell>
          <cell r="E6813">
            <v>0.05</v>
          </cell>
          <cell r="F6813">
            <v>1</v>
          </cell>
          <cell r="G6813">
            <v>1130.4100000000001</v>
          </cell>
          <cell r="H6813" t="str">
            <v>fm</v>
          </cell>
        </row>
        <row r="6814">
          <cell r="A6814" t="str">
            <v>WSTRK020P20</v>
          </cell>
          <cell r="B6814" t="str">
            <v>Cső  20 PN20 200m tekercs</v>
          </cell>
          <cell r="E6814">
            <v>0.05</v>
          </cell>
          <cell r="F6814">
            <v>1</v>
          </cell>
          <cell r="G6814">
            <v>73.11</v>
          </cell>
          <cell r="H6814" t="str">
            <v>fm</v>
          </cell>
        </row>
        <row r="6815">
          <cell r="A6815" t="str">
            <v>WSTRS016P20</v>
          </cell>
          <cell r="B6815" t="str">
            <v>STABI Cső 16 PN20</v>
          </cell>
          <cell r="E6815">
            <v>0.05</v>
          </cell>
          <cell r="F6815">
            <v>1</v>
          </cell>
          <cell r="G6815">
            <v>100.36</v>
          </cell>
          <cell r="H6815" t="str">
            <v>fm</v>
          </cell>
        </row>
        <row r="6816">
          <cell r="A6816" t="str">
            <v>WSTRS025P20</v>
          </cell>
          <cell r="B6816" t="str">
            <v>STABI Cső 25 PN20</v>
          </cell>
          <cell r="E6816">
            <v>0.05</v>
          </cell>
          <cell r="F6816">
            <v>1</v>
          </cell>
          <cell r="G6816">
            <v>205.05</v>
          </cell>
          <cell r="H6816" t="str">
            <v>fm</v>
          </cell>
        </row>
        <row r="6817">
          <cell r="A6817" t="str">
            <v>WSTRS032P20</v>
          </cell>
          <cell r="B6817" t="str">
            <v>STABI Cső 32 PN20</v>
          </cell>
          <cell r="E6817">
            <v>0.05</v>
          </cell>
          <cell r="F6817">
            <v>1</v>
          </cell>
          <cell r="G6817">
            <v>299.27</v>
          </cell>
          <cell r="H6817" t="str">
            <v>fm</v>
          </cell>
        </row>
        <row r="6818">
          <cell r="A6818" t="str">
            <v>WSTRS075P20</v>
          </cell>
          <cell r="B6818" t="str">
            <v>STABI Cső 75 PN20</v>
          </cell>
          <cell r="E6818">
            <v>0.05</v>
          </cell>
          <cell r="F6818">
            <v>1</v>
          </cell>
          <cell r="G6818">
            <v>1265.67</v>
          </cell>
          <cell r="H6818" t="str">
            <v>fm</v>
          </cell>
        </row>
        <row r="6819">
          <cell r="A6819" t="str">
            <v>WSTRS090P20</v>
          </cell>
          <cell r="B6819" t="str">
            <v>STABI Cső 90 PN20</v>
          </cell>
          <cell r="E6819">
            <v>0.05</v>
          </cell>
          <cell r="F6819">
            <v>1</v>
          </cell>
          <cell r="G6819">
            <v>1788.11</v>
          </cell>
          <cell r="H6819" t="str">
            <v>fm</v>
          </cell>
        </row>
        <row r="6820">
          <cell r="A6820" t="str">
            <v>WSVAKRSP2AP</v>
          </cell>
          <cell r="B6820" t="str">
            <v>Hegesztő készlet RSP-2aPm 16/63 800W</v>
          </cell>
          <cell r="E6820">
            <v>0.05</v>
          </cell>
          <cell r="F6820">
            <v>1</v>
          </cell>
          <cell r="G6820">
            <v>55636.37</v>
          </cell>
          <cell r="H6820" t="str">
            <v>db</v>
          </cell>
        </row>
        <row r="6821">
          <cell r="A6821" t="str">
            <v>WSVARSP2APX</v>
          </cell>
          <cell r="B6821" t="str">
            <v>Hegesztő  RSP 2a Pm 800W páros</v>
          </cell>
          <cell r="E6821">
            <v>0.05</v>
          </cell>
          <cell r="F6821">
            <v>1</v>
          </cell>
          <cell r="G6821">
            <v>24021.41</v>
          </cell>
          <cell r="H6821" t="str">
            <v>db</v>
          </cell>
        </row>
        <row r="6822">
          <cell r="A6822" t="str">
            <v>WSVE020XXXX</v>
          </cell>
          <cell r="B6822" t="str">
            <v>Elzárószelep 20</v>
          </cell>
          <cell r="E6822">
            <v>0.05</v>
          </cell>
          <cell r="F6822">
            <v>1</v>
          </cell>
          <cell r="G6822">
            <v>587.16999999999996</v>
          </cell>
          <cell r="H6822" t="str">
            <v>db</v>
          </cell>
        </row>
        <row r="6823">
          <cell r="A6823" t="str">
            <v>WSVE063XXXX</v>
          </cell>
          <cell r="B6823" t="str">
            <v>Elzárószelep 63</v>
          </cell>
          <cell r="E6823">
            <v>0.05</v>
          </cell>
          <cell r="F6823">
            <v>1</v>
          </cell>
          <cell r="G6823">
            <v>3771.41</v>
          </cell>
          <cell r="H6823" t="str">
            <v>db</v>
          </cell>
        </row>
        <row r="6824">
          <cell r="A6824" t="str">
            <v>WSVEK016XXX</v>
          </cell>
          <cell r="B6824" t="str">
            <v>Golyóscsap 16</v>
          </cell>
          <cell r="E6824">
            <v>0.05</v>
          </cell>
          <cell r="F6824">
            <v>1</v>
          </cell>
          <cell r="G6824">
            <v>427.75</v>
          </cell>
          <cell r="H6824" t="str">
            <v>db</v>
          </cell>
        </row>
        <row r="6825">
          <cell r="A6825" t="str">
            <v>WSVEK025XXX</v>
          </cell>
          <cell r="B6825" t="str">
            <v>Golyóscsap 25</v>
          </cell>
          <cell r="E6825">
            <v>0.05</v>
          </cell>
          <cell r="F6825">
            <v>1</v>
          </cell>
          <cell r="G6825">
            <v>592.99</v>
          </cell>
          <cell r="H6825" t="str">
            <v>db</v>
          </cell>
        </row>
        <row r="6826">
          <cell r="A6826" t="str">
            <v>WSVEPLR020X</v>
          </cell>
          <cell r="B6826" t="str">
            <v>Csempeszelep króm elzáróval 20</v>
          </cell>
          <cell r="E6826">
            <v>0.05</v>
          </cell>
          <cell r="F6826">
            <v>1</v>
          </cell>
          <cell r="G6826">
            <v>1497.29</v>
          </cell>
          <cell r="H6826" t="str">
            <v>db</v>
          </cell>
        </row>
        <row r="6827">
          <cell r="A6827" t="str">
            <v>WSZA020XXXX</v>
          </cell>
          <cell r="B6827" t="str">
            <v>Végdugó csőre 20</v>
          </cell>
          <cell r="E6827">
            <v>0.05</v>
          </cell>
          <cell r="F6827">
            <v>1</v>
          </cell>
          <cell r="G6827">
            <v>10.98</v>
          </cell>
          <cell r="H6827" t="str">
            <v>db</v>
          </cell>
        </row>
        <row r="6828">
          <cell r="A6828" t="str">
            <v>WSZA025XXXX</v>
          </cell>
          <cell r="B6828" t="str">
            <v>Végdugó csőre 25</v>
          </cell>
          <cell r="E6828">
            <v>0.05</v>
          </cell>
          <cell r="F6828">
            <v>1</v>
          </cell>
          <cell r="G6828">
            <v>28.09</v>
          </cell>
          <cell r="H6828" t="str">
            <v>db</v>
          </cell>
        </row>
        <row r="6829">
          <cell r="A6829" t="str">
            <v>WSZA050XXXX</v>
          </cell>
          <cell r="B6829" t="str">
            <v>Végdugó csőre 50</v>
          </cell>
          <cell r="E6829">
            <v>0.05</v>
          </cell>
          <cell r="F6829">
            <v>1</v>
          </cell>
          <cell r="G6829">
            <v>307.93</v>
          </cell>
          <cell r="H6829" t="str">
            <v>db</v>
          </cell>
        </row>
        <row r="6830">
          <cell r="A6830" t="str">
            <v>WSZE02025XX</v>
          </cell>
          <cell r="B6830" t="str">
            <v>Fém KM karmantyú 20x3/4</v>
          </cell>
          <cell r="E6830">
            <v>0.05</v>
          </cell>
          <cell r="F6830">
            <v>1</v>
          </cell>
          <cell r="G6830">
            <v>254.21</v>
          </cell>
          <cell r="H6830" t="str">
            <v>db</v>
          </cell>
        </row>
        <row r="6831">
          <cell r="A6831" t="str">
            <v>WSZE02525XX</v>
          </cell>
          <cell r="B6831" t="str">
            <v>Fém KM karmantyú 25x3/4</v>
          </cell>
          <cell r="E6831">
            <v>0.05</v>
          </cell>
          <cell r="F6831">
            <v>1</v>
          </cell>
          <cell r="G6831">
            <v>241.08</v>
          </cell>
          <cell r="H6831" t="str">
            <v>db</v>
          </cell>
        </row>
        <row r="6832">
          <cell r="A6832" t="str">
            <v>WSZE03232OK</v>
          </cell>
          <cell r="B6832" t="str">
            <v>Fém KM karmantyú 32x1 OK</v>
          </cell>
          <cell r="E6832">
            <v>0.05</v>
          </cell>
          <cell r="F6832">
            <v>1</v>
          </cell>
          <cell r="G6832">
            <v>485.97</v>
          </cell>
          <cell r="H6832" t="str">
            <v>db</v>
          </cell>
        </row>
        <row r="6833">
          <cell r="A6833" t="str">
            <v>WSZE09090XX</v>
          </cell>
          <cell r="B6833" t="str">
            <v>Fém KM karmantyú 90x3</v>
          </cell>
          <cell r="E6833">
            <v>0.05</v>
          </cell>
          <cell r="F6833">
            <v>1</v>
          </cell>
          <cell r="G6833">
            <v>6135.01</v>
          </cell>
          <cell r="H6833" t="str">
            <v>db</v>
          </cell>
        </row>
        <row r="6834">
          <cell r="A6834" t="str">
            <v>WSZI02025XX</v>
          </cell>
          <cell r="B6834" t="str">
            <v>Fém BM karmantyú 20x3/4</v>
          </cell>
          <cell r="E6834">
            <v>0.05</v>
          </cell>
          <cell r="F6834">
            <v>1</v>
          </cell>
          <cell r="G6834">
            <v>198.04</v>
          </cell>
          <cell r="H6834" t="str">
            <v>db</v>
          </cell>
        </row>
        <row r="6835">
          <cell r="A6835" t="str">
            <v>WSZI02525XX</v>
          </cell>
          <cell r="B6835" t="str">
            <v>Fém BM karmantyú 25x3/4</v>
          </cell>
          <cell r="E6835">
            <v>0.05</v>
          </cell>
          <cell r="F6835">
            <v>1</v>
          </cell>
          <cell r="G6835">
            <v>196.46</v>
          </cell>
          <cell r="H6835" t="str">
            <v>db</v>
          </cell>
        </row>
        <row r="6836">
          <cell r="A6836" t="str">
            <v>WSZKL020XXX</v>
          </cell>
          <cell r="B6836" t="str">
            <v>Visszacsapó szelep PN20 D20</v>
          </cell>
          <cell r="E6836">
            <v>0.05</v>
          </cell>
          <cell r="F6836">
            <v>1</v>
          </cell>
          <cell r="G6836">
            <v>642.15</v>
          </cell>
          <cell r="H6836" t="str">
            <v>db</v>
          </cell>
        </row>
        <row r="6837">
          <cell r="A6837" t="str">
            <v>WTT2APXXXXX</v>
          </cell>
          <cell r="B6837" t="str">
            <v>Fűtőelem RSP 2A</v>
          </cell>
          <cell r="E6837">
            <v>0.05</v>
          </cell>
          <cell r="F6837">
            <v>1</v>
          </cell>
          <cell r="G6837">
            <v>3417.8</v>
          </cell>
          <cell r="H6837" t="str">
            <v>db</v>
          </cell>
        </row>
        <row r="6838">
          <cell r="A6838" t="str">
            <v>WVNS032XXXX</v>
          </cell>
          <cell r="B6838" t="str">
            <v>Fúró nyeregidomhoz D32</v>
          </cell>
          <cell r="E6838">
            <v>0.05</v>
          </cell>
          <cell r="F6838">
            <v>1</v>
          </cell>
          <cell r="G6838">
            <v>7013.45</v>
          </cell>
          <cell r="H6838" t="str">
            <v>db</v>
          </cell>
        </row>
        <row r="6839">
          <cell r="A6839" t="str">
            <v>WZAGXXXXXXX</v>
          </cell>
          <cell r="B6839" t="str">
            <v>Vakdugó rövid 1/2</v>
          </cell>
          <cell r="E6839">
            <v>0.05</v>
          </cell>
          <cell r="F6839">
            <v>1</v>
          </cell>
          <cell r="G6839">
            <v>34.869999999999997</v>
          </cell>
          <cell r="H6839" t="str">
            <v>db</v>
          </cell>
        </row>
        <row r="6840">
          <cell r="A6840" t="str">
            <v>WZLSP40XXXX</v>
          </cell>
          <cell r="B6840" t="str">
            <v>Horganyzott csőcsatorna 40x2m</v>
          </cell>
          <cell r="E6840">
            <v>0.05</v>
          </cell>
          <cell r="F6840">
            <v>1</v>
          </cell>
          <cell r="G6840">
            <v>443.36</v>
          </cell>
          <cell r="H6840" t="str">
            <v>db</v>
          </cell>
        </row>
        <row r="6841">
          <cell r="A6841" t="str">
            <v>WZLSP50XXXX</v>
          </cell>
          <cell r="B6841" t="str">
            <v>Horganyzott csőcsatorna 50x2m</v>
          </cell>
          <cell r="E6841">
            <v>0.05</v>
          </cell>
          <cell r="F6841">
            <v>1</v>
          </cell>
          <cell r="G6841">
            <v>504.31</v>
          </cell>
          <cell r="H6841" t="str">
            <v>db</v>
          </cell>
        </row>
        <row r="6842">
          <cell r="A6842" t="str">
            <v>YGF050</v>
          </cell>
          <cell r="B6842" t="str">
            <v>Bm golyóscsap egyold csatl 3/2</v>
          </cell>
          <cell r="E6842">
            <v>0.05</v>
          </cell>
          <cell r="F6842">
            <v>1</v>
          </cell>
          <cell r="G6842">
            <v>0</v>
          </cell>
          <cell r="H6842" t="str">
            <v>db</v>
          </cell>
        </row>
        <row r="6843">
          <cell r="A6843" t="str">
            <v>YGH010</v>
          </cell>
          <cell r="B6843" t="str">
            <v>PE hegtoldatos golyóscsap D25</v>
          </cell>
          <cell r="C6843">
            <v>9069</v>
          </cell>
          <cell r="D6843" t="str">
            <v>HUF</v>
          </cell>
          <cell r="E6843">
            <v>0.05</v>
          </cell>
          <cell r="F6843">
            <v>1</v>
          </cell>
          <cell r="G6843">
            <v>1876.88</v>
          </cell>
          <cell r="H6843" t="str">
            <v>db</v>
          </cell>
        </row>
        <row r="6844">
          <cell r="A6844" t="str">
            <v>YGM020</v>
          </cell>
          <cell r="B6844" t="str">
            <v>Bm golyóscsap kétold csatl 3/4</v>
          </cell>
          <cell r="C6844">
            <v>8019</v>
          </cell>
          <cell r="D6844" t="str">
            <v>HUF</v>
          </cell>
          <cell r="E6844">
            <v>0.05</v>
          </cell>
          <cell r="F6844">
            <v>1</v>
          </cell>
          <cell r="G6844">
            <v>3764</v>
          </cell>
          <cell r="H6844" t="str">
            <v>db</v>
          </cell>
        </row>
        <row r="6845">
          <cell r="A6845" t="str">
            <v>YGM030</v>
          </cell>
          <cell r="B6845" t="str">
            <v>Bm golyóscsap kétold csatl 1i</v>
          </cell>
          <cell r="C6845">
            <v>13463</v>
          </cell>
          <cell r="D6845" t="str">
            <v>HUF</v>
          </cell>
          <cell r="E6845">
            <v>0.05</v>
          </cell>
          <cell r="F6845">
            <v>1</v>
          </cell>
          <cell r="G6845">
            <v>0</v>
          </cell>
          <cell r="H6845" t="str">
            <v>db</v>
          </cell>
        </row>
        <row r="6846">
          <cell r="A6846" t="str">
            <v>YGM060</v>
          </cell>
          <cell r="B6846" t="str">
            <v>Bm golyóscsap kétold csatl 2i</v>
          </cell>
          <cell r="C6846">
            <v>29168</v>
          </cell>
          <cell r="D6846" t="str">
            <v>HUF</v>
          </cell>
          <cell r="E6846">
            <v>0.05</v>
          </cell>
          <cell r="F6846">
            <v>1</v>
          </cell>
          <cell r="G6846">
            <v>3168</v>
          </cell>
          <cell r="H6846" t="str">
            <v>db</v>
          </cell>
        </row>
        <row r="6847">
          <cell r="A6847" t="str">
            <v>YGM080</v>
          </cell>
          <cell r="B6847" t="str">
            <v>Bm golyóscsap kétold csatl 3i</v>
          </cell>
          <cell r="C6847">
            <v>130144</v>
          </cell>
          <cell r="D6847" t="str">
            <v>HUF</v>
          </cell>
          <cell r="E6847">
            <v>0.05</v>
          </cell>
          <cell r="F6847">
            <v>1</v>
          </cell>
          <cell r="G6847">
            <v>0</v>
          </cell>
          <cell r="H6847" t="str">
            <v>db</v>
          </cell>
        </row>
        <row r="6848">
          <cell r="A6848" t="str">
            <v>YVB030</v>
          </cell>
          <cell r="B6848" t="str">
            <v>Bm visszacsapószelep 1 coll</v>
          </cell>
          <cell r="E6848">
            <v>0.05</v>
          </cell>
          <cell r="F6848">
            <v>1</v>
          </cell>
          <cell r="G6848">
            <v>0</v>
          </cell>
          <cell r="H6848" t="str">
            <v>db</v>
          </cell>
        </row>
        <row r="6849">
          <cell r="A6849" t="str">
            <v>YVB060</v>
          </cell>
          <cell r="B6849" t="str">
            <v>Bm visszacsapószelep 2 coll</v>
          </cell>
          <cell r="E6849">
            <v>0.05</v>
          </cell>
          <cell r="F6849">
            <v>1</v>
          </cell>
          <cell r="G6849">
            <v>0</v>
          </cell>
          <cell r="H6849" t="str">
            <v>db</v>
          </cell>
        </row>
        <row r="6850">
          <cell r="A6850" t="str">
            <v>Z00712</v>
          </cell>
          <cell r="B6850" t="str">
            <v>kézi sztreccs fólia 500/0,012</v>
          </cell>
          <cell r="E6850">
            <v>0.05</v>
          </cell>
          <cell r="F6850">
            <v>1</v>
          </cell>
          <cell r="G6850">
            <v>1360</v>
          </cell>
          <cell r="H6850" t="str">
            <v>db</v>
          </cell>
        </row>
        <row r="6851">
          <cell r="A6851" t="str">
            <v>Z009</v>
          </cell>
          <cell r="B6851" t="str">
            <v>Berner tűzőgépkap 10*6,9mm</v>
          </cell>
          <cell r="E6851">
            <v>0.05</v>
          </cell>
          <cell r="F6851">
            <v>1</v>
          </cell>
          <cell r="G6851">
            <v>2440</v>
          </cell>
          <cell r="H6851" t="str">
            <v>db</v>
          </cell>
        </row>
        <row r="6852">
          <cell r="A6852" t="str">
            <v>Z010</v>
          </cell>
          <cell r="B6852" t="str">
            <v>Élvédő</v>
          </cell>
          <cell r="E6852">
            <v>0.05</v>
          </cell>
          <cell r="F6852">
            <v>1</v>
          </cell>
          <cell r="G6852">
            <v>43</v>
          </cell>
          <cell r="H6852" t="str">
            <v>db</v>
          </cell>
        </row>
        <row r="6853">
          <cell r="A6853" t="str">
            <v>Z011</v>
          </cell>
          <cell r="B6853" t="str">
            <v>PP kötözőzsineg 5kg/db</v>
          </cell>
          <cell r="E6853">
            <v>0</v>
          </cell>
          <cell r="F6853">
            <v>1</v>
          </cell>
          <cell r="G6853">
            <v>2200</v>
          </cell>
          <cell r="H6853" t="str">
            <v>db</v>
          </cell>
        </row>
        <row r="6854">
          <cell r="A6854" t="str">
            <v>Z012</v>
          </cell>
          <cell r="B6854" t="str">
            <v>Acél pántszalag kék.lakk. 16mm</v>
          </cell>
          <cell r="E6854">
            <v>0.05</v>
          </cell>
          <cell r="F6854">
            <v>1</v>
          </cell>
          <cell r="G6854">
            <v>297</v>
          </cell>
          <cell r="H6854" t="str">
            <v>kg</v>
          </cell>
        </row>
        <row r="6855">
          <cell r="A6855" t="str">
            <v>ZFA200</v>
          </cell>
          <cell r="B6855" t="str">
            <v>Kaloda keret D200</v>
          </cell>
          <cell r="E6855">
            <v>0</v>
          </cell>
          <cell r="F6855">
            <v>1</v>
          </cell>
          <cell r="G6855">
            <v>602</v>
          </cell>
          <cell r="H6855" t="str">
            <v>db</v>
          </cell>
        </row>
        <row r="6856">
          <cell r="A6856" t="str">
            <v>ZRAK05</v>
          </cell>
          <cell r="B6856" t="str">
            <v>RCS raklap 1000 x 5000</v>
          </cell>
          <cell r="E6856">
            <v>0</v>
          </cell>
          <cell r="F6856">
            <v>1</v>
          </cell>
          <cell r="G6856">
            <v>6400</v>
          </cell>
          <cell r="H6856" t="str">
            <v>db</v>
          </cell>
        </row>
        <row r="6857">
          <cell r="A6857" t="str">
            <v>ZTF001</v>
          </cell>
          <cell r="B6857" t="str">
            <v>TF doboz  1200X800X900</v>
          </cell>
          <cell r="E6857">
            <v>0.05</v>
          </cell>
          <cell r="F6857">
            <v>1</v>
          </cell>
          <cell r="G6857">
            <v>1724</v>
          </cell>
          <cell r="H6857" t="str">
            <v>db</v>
          </cell>
        </row>
        <row r="6858">
          <cell r="A6858" t="str">
            <v>ZTF003</v>
          </cell>
          <cell r="B6858" t="str">
            <v>TF doboz  600X400X260</v>
          </cell>
          <cell r="E6858">
            <v>0.05</v>
          </cell>
          <cell r="F6858">
            <v>1</v>
          </cell>
          <cell r="G6858">
            <v>247</v>
          </cell>
          <cell r="H6858" t="str">
            <v>db</v>
          </cell>
        </row>
        <row r="6859">
          <cell r="A6859" t="str">
            <v>ZTF005</v>
          </cell>
          <cell r="B6859" t="str">
            <v>G2 doboz 300x200x160</v>
          </cell>
          <cell r="E6859">
            <v>0.05</v>
          </cell>
          <cell r="F6859">
            <v>1</v>
          </cell>
          <cell r="G6859">
            <v>66</v>
          </cell>
          <cell r="H6859" t="str">
            <v>db</v>
          </cell>
        </row>
        <row r="6860">
          <cell r="A6860" t="str">
            <v>ZTF008</v>
          </cell>
          <cell r="B6860" t="str">
            <v>G9 doboz 400x400x260</v>
          </cell>
          <cell r="E6860">
            <v>0.05</v>
          </cell>
          <cell r="F6860">
            <v>1</v>
          </cell>
          <cell r="G6860">
            <v>203</v>
          </cell>
          <cell r="H6860" t="str">
            <v>db</v>
          </cell>
        </row>
        <row r="6861">
          <cell r="A6861" t="str">
            <v>ZTF009</v>
          </cell>
          <cell r="B6861" t="str">
            <v>TF doboz 700 x 500 x 600</v>
          </cell>
          <cell r="E6861">
            <v>0.05</v>
          </cell>
          <cell r="F6861">
            <v>1</v>
          </cell>
          <cell r="G6861">
            <v>497</v>
          </cell>
          <cell r="H6861" t="str">
            <v>db</v>
          </cell>
        </row>
        <row r="6862">
          <cell r="A6862" t="str">
            <v>ZSÁK700</v>
          </cell>
          <cell r="B6862" t="str">
            <v>PE zsák 700/900</v>
          </cell>
          <cell r="E6862">
            <v>0.05</v>
          </cell>
          <cell r="F6862">
            <v>1</v>
          </cell>
          <cell r="G6862">
            <v>31.5</v>
          </cell>
          <cell r="H6862" t="str">
            <v>db</v>
          </cell>
        </row>
        <row r="6863">
          <cell r="A6863" t="str">
            <v>CLHL350</v>
          </cell>
          <cell r="B6863" t="str">
            <v>HL Magasítóelem D145</v>
          </cell>
          <cell r="E6863">
            <v>0.05</v>
          </cell>
          <cell r="F6863">
            <v>1</v>
          </cell>
          <cell r="G6863">
            <v>1637.3</v>
          </cell>
          <cell r="H6863" t="str">
            <v>db</v>
          </cell>
        </row>
        <row r="6864">
          <cell r="A6864" t="str">
            <v>CLHL37N1</v>
          </cell>
          <cell r="B6864" t="str">
            <v>HL Rácstartó D110/123x123mm</v>
          </cell>
          <cell r="E6864">
            <v>0.05</v>
          </cell>
          <cell r="F6864">
            <v>1</v>
          </cell>
          <cell r="G6864">
            <v>1677.09</v>
          </cell>
          <cell r="H6864" t="str">
            <v>db</v>
          </cell>
        </row>
        <row r="6865">
          <cell r="A6865" t="str">
            <v>CLHL38NPR</v>
          </cell>
          <cell r="B6865" t="str">
            <v>HL Rácstartó Primus szifonnal</v>
          </cell>
          <cell r="E6865">
            <v>0.05</v>
          </cell>
          <cell r="F6865">
            <v>1</v>
          </cell>
          <cell r="G6865">
            <v>3568.2</v>
          </cell>
          <cell r="H6865" t="str">
            <v>db</v>
          </cell>
        </row>
        <row r="6866">
          <cell r="A6866" t="str">
            <v>CLHL400</v>
          </cell>
          <cell r="B6866" t="str">
            <v>HL Mosógépszifon DN40/50</v>
          </cell>
          <cell r="E6866">
            <v>0.05</v>
          </cell>
          <cell r="F6866">
            <v>1</v>
          </cell>
          <cell r="G6866">
            <v>1357.42</v>
          </cell>
          <cell r="H6866" t="str">
            <v>db</v>
          </cell>
        </row>
        <row r="6867">
          <cell r="A6867" t="str">
            <v>CLHL406</v>
          </cell>
          <cell r="B6867" t="str">
            <v>HL Mosógépszifon sarok D40/50</v>
          </cell>
          <cell r="E6867">
            <v>0.05</v>
          </cell>
          <cell r="F6867">
            <v>1</v>
          </cell>
          <cell r="G6867">
            <v>7842.35</v>
          </cell>
          <cell r="H6867" t="str">
            <v>db</v>
          </cell>
        </row>
        <row r="6868">
          <cell r="A6868" t="str">
            <v>CLHL406E</v>
          </cell>
          <cell r="B6868" t="str">
            <v>HL Elektromos mosógépsz40/50</v>
          </cell>
          <cell r="E6868">
            <v>0.05</v>
          </cell>
          <cell r="F6868">
            <v>1</v>
          </cell>
          <cell r="G6868">
            <v>22635.15</v>
          </cell>
          <cell r="H6868" t="str">
            <v>db</v>
          </cell>
        </row>
        <row r="6869">
          <cell r="A6869" t="str">
            <v>CLHL410</v>
          </cell>
          <cell r="B6869" t="str">
            <v>HL Mosógép szifon f. kivüli szer.</v>
          </cell>
          <cell r="E6869">
            <v>0.05</v>
          </cell>
          <cell r="F6869">
            <v>1</v>
          </cell>
          <cell r="G6869">
            <v>1869.4</v>
          </cell>
          <cell r="H6869" t="str">
            <v>db</v>
          </cell>
        </row>
        <row r="6870">
          <cell r="A6870" t="str">
            <v>CLHL42R</v>
          </cell>
          <cell r="B6870" t="str">
            <v>HL Vakdugó 1/2  müa.menettel piros</v>
          </cell>
          <cell r="E6870">
            <v>0.05</v>
          </cell>
          <cell r="F6870">
            <v>1</v>
          </cell>
          <cell r="G6870">
            <v>102.71</v>
          </cell>
          <cell r="H6870" t="str">
            <v>db</v>
          </cell>
        </row>
        <row r="6871">
          <cell r="A6871" t="str">
            <v>CLHL42RMS</v>
          </cell>
          <cell r="B6871" t="str">
            <v>HL Vakdugó 1/2  rézmenettel piros</v>
          </cell>
          <cell r="E6871">
            <v>0.05</v>
          </cell>
          <cell r="F6871">
            <v>1</v>
          </cell>
          <cell r="G6871">
            <v>85.75</v>
          </cell>
          <cell r="H6871" t="str">
            <v>db</v>
          </cell>
        </row>
        <row r="6872">
          <cell r="A6872" t="str">
            <v>CLHL45</v>
          </cell>
          <cell r="B6872" t="str">
            <v>HL Vakdugó D32/40/50</v>
          </cell>
          <cell r="E6872">
            <v>0.05</v>
          </cell>
          <cell r="F6872">
            <v>1</v>
          </cell>
          <cell r="G6872">
            <v>130.37</v>
          </cell>
          <cell r="H6872" t="str">
            <v>db</v>
          </cell>
        </row>
        <row r="6873">
          <cell r="A6873" t="str">
            <v>CLHL50W080</v>
          </cell>
          <cell r="B6873" t="str">
            <v>Falsarokba zuhanyfolyóka nemesacél L800</v>
          </cell>
          <cell r="E6873">
            <v>0.05</v>
          </cell>
          <cell r="F6873">
            <v>1</v>
          </cell>
          <cell r="G6873">
            <v>60621.87</v>
          </cell>
          <cell r="H6873" t="str">
            <v>db</v>
          </cell>
        </row>
        <row r="6874">
          <cell r="A6874" t="str">
            <v>CLHL510NG</v>
          </cell>
          <cell r="B6874" t="str">
            <v>Padlószifon vízsz.kim.L15</v>
          </cell>
          <cell r="E6874">
            <v>0.05</v>
          </cell>
          <cell r="F6874">
            <v>1</v>
          </cell>
          <cell r="G6874">
            <v>4890.6000000000004</v>
          </cell>
          <cell r="H6874" t="str">
            <v>db</v>
          </cell>
        </row>
        <row r="6875">
          <cell r="A6875" t="str">
            <v>CLHL600</v>
          </cell>
          <cell r="B6875" t="str">
            <v>Esővíz süllyesztőszekrény D110</v>
          </cell>
          <cell r="E6875">
            <v>0.05</v>
          </cell>
          <cell r="F6875">
            <v>1</v>
          </cell>
          <cell r="G6875">
            <v>10205.83</v>
          </cell>
          <cell r="H6875" t="str">
            <v>db</v>
          </cell>
        </row>
        <row r="6876">
          <cell r="A6876" t="str">
            <v>CLHL6002</v>
          </cell>
          <cell r="B6876" t="str">
            <v>Esővíz süllyesztőszekrény D125</v>
          </cell>
          <cell r="E6876">
            <v>0.05</v>
          </cell>
          <cell r="F6876">
            <v>1</v>
          </cell>
          <cell r="G6876">
            <v>9880.15</v>
          </cell>
          <cell r="H6876" t="str">
            <v>db</v>
          </cell>
        </row>
        <row r="6877">
          <cell r="A6877" t="str">
            <v>CLHL6050</v>
          </cell>
          <cell r="B6877" t="str">
            <v>Vák tetőcsatl, HL60/50 XXXXXXX</v>
          </cell>
          <cell r="E6877">
            <v>0.05</v>
          </cell>
          <cell r="F6877">
            <v>1</v>
          </cell>
          <cell r="G6877">
            <v>10912.31</v>
          </cell>
          <cell r="H6877" t="str">
            <v>db</v>
          </cell>
        </row>
        <row r="6878">
          <cell r="A6878" t="str">
            <v>CLHL6051W</v>
          </cell>
          <cell r="B6878" t="str">
            <v>Perfekt-lef.vízbűzzárral DN110</v>
          </cell>
          <cell r="E6878">
            <v>0.05</v>
          </cell>
          <cell r="F6878">
            <v>1</v>
          </cell>
          <cell r="G6878">
            <v>15826.65</v>
          </cell>
          <cell r="H6878" t="str">
            <v>db</v>
          </cell>
        </row>
        <row r="6879">
          <cell r="A6879" t="str">
            <v>CLHL606W1</v>
          </cell>
          <cell r="B6879" t="str">
            <v>Perfekt-lef. függ. A1.5t DN110 vízbűzzár</v>
          </cell>
          <cell r="E6879">
            <v>0.05</v>
          </cell>
          <cell r="F6879">
            <v>1</v>
          </cell>
          <cell r="G6879">
            <v>11632.33</v>
          </cell>
          <cell r="H6879" t="str">
            <v>db</v>
          </cell>
        </row>
        <row r="6880">
          <cell r="A6880" t="str">
            <v>CLHL609</v>
          </cell>
          <cell r="B6880" t="str">
            <v>HL Fűtőkészlet 47W 230V</v>
          </cell>
          <cell r="E6880">
            <v>0.05</v>
          </cell>
          <cell r="F6880">
            <v>1</v>
          </cell>
          <cell r="G6880">
            <v>14743.56</v>
          </cell>
          <cell r="H6880" t="str">
            <v>db</v>
          </cell>
        </row>
        <row r="6881">
          <cell r="A6881" t="str">
            <v>CLHL610</v>
          </cell>
          <cell r="B6881" t="str">
            <v>HL  Csőszifon  DN110</v>
          </cell>
          <cell r="E6881">
            <v>0.05</v>
          </cell>
          <cell r="F6881">
            <v>1</v>
          </cell>
          <cell r="G6881">
            <v>2617.19</v>
          </cell>
          <cell r="H6881" t="str">
            <v>db</v>
          </cell>
        </row>
        <row r="6882">
          <cell r="A6882" t="str">
            <v>CLHL6151</v>
          </cell>
          <cell r="B6882" t="str">
            <v>Perfekt-lef.vizsz. B 12,5t DN124</v>
          </cell>
          <cell r="E6882">
            <v>0.05</v>
          </cell>
          <cell r="F6882">
            <v>1</v>
          </cell>
          <cell r="G6882">
            <v>16041.9</v>
          </cell>
          <cell r="H6882" t="str">
            <v>db</v>
          </cell>
        </row>
        <row r="6883">
          <cell r="A6883" t="str">
            <v>CLHL6161</v>
          </cell>
          <cell r="B6883" t="str">
            <v>Perfekt-lef. függ. A1,5t DN110</v>
          </cell>
          <cell r="E6883">
            <v>0.05</v>
          </cell>
          <cell r="F6883">
            <v>1</v>
          </cell>
          <cell r="G6883">
            <v>14123.19</v>
          </cell>
          <cell r="H6883" t="str">
            <v>db</v>
          </cell>
        </row>
        <row r="6884">
          <cell r="A6884" t="str">
            <v>CLHL616H5</v>
          </cell>
          <cell r="B6884" t="str">
            <v>Perfekt-lf.függ.bitl.lem.DN160</v>
          </cell>
          <cell r="E6884">
            <v>0.05</v>
          </cell>
          <cell r="F6884">
            <v>1</v>
          </cell>
          <cell r="G6884">
            <v>15638.58</v>
          </cell>
          <cell r="H6884" t="str">
            <v>db</v>
          </cell>
        </row>
        <row r="6885">
          <cell r="A6885" t="str">
            <v>CLHL6212</v>
          </cell>
          <cell r="B6885" t="str">
            <v>Lapostető lefolyó  füth.D125</v>
          </cell>
          <cell r="E6885">
            <v>0.05</v>
          </cell>
          <cell r="F6885">
            <v>1</v>
          </cell>
          <cell r="G6885">
            <v>19092.34</v>
          </cell>
          <cell r="H6885" t="str">
            <v>db</v>
          </cell>
        </row>
        <row r="6886">
          <cell r="A6886" t="str">
            <v>CLHL6215</v>
          </cell>
          <cell r="B6886" t="str">
            <v>Lapostető lefolyó  füth.D160</v>
          </cell>
          <cell r="E6886">
            <v>0.05</v>
          </cell>
          <cell r="F6886">
            <v>1</v>
          </cell>
          <cell r="G6886">
            <v>16270.21</v>
          </cell>
          <cell r="H6886" t="str">
            <v>db</v>
          </cell>
        </row>
        <row r="6887">
          <cell r="A6887" t="str">
            <v>CLHL621B1</v>
          </cell>
          <cell r="B6887" t="str">
            <v>Lapostető lefolyó  füth.járh.D110</v>
          </cell>
          <cell r="E6887">
            <v>0.05</v>
          </cell>
          <cell r="F6887">
            <v>1</v>
          </cell>
          <cell r="G6887">
            <v>26288.61</v>
          </cell>
          <cell r="H6887" t="str">
            <v>db</v>
          </cell>
        </row>
        <row r="6888">
          <cell r="A6888" t="str">
            <v>CLHL621BH2</v>
          </cell>
          <cell r="B6888" t="str">
            <v>Lapostető lef.füth.járh.DN125</v>
          </cell>
          <cell r="E6888">
            <v>0.05</v>
          </cell>
          <cell r="F6888">
            <v>1</v>
          </cell>
          <cell r="G6888">
            <v>18309.439999999999</v>
          </cell>
          <cell r="H6888" t="str">
            <v>db</v>
          </cell>
        </row>
        <row r="6889">
          <cell r="A6889" t="str">
            <v>CLHL621BH7</v>
          </cell>
          <cell r="B6889" t="str">
            <v>Lapostető lef.füth.járh.DN75</v>
          </cell>
          <cell r="E6889">
            <v>0.05</v>
          </cell>
          <cell r="F6889">
            <v>1</v>
          </cell>
          <cell r="G6889">
            <v>20085.259999999998</v>
          </cell>
          <cell r="H6889" t="str">
            <v>db</v>
          </cell>
        </row>
        <row r="6890">
          <cell r="A6890" t="str">
            <v>CLHL621H7</v>
          </cell>
          <cell r="B6890" t="str">
            <v>Lapostető lefolyó fűth. DN75 bit</v>
          </cell>
          <cell r="E6890">
            <v>0.05</v>
          </cell>
          <cell r="F6890">
            <v>1</v>
          </cell>
          <cell r="G6890">
            <v>22666.16</v>
          </cell>
          <cell r="H6890" t="str">
            <v>db</v>
          </cell>
        </row>
        <row r="6891">
          <cell r="A6891" t="str">
            <v>CLHL622</v>
          </cell>
          <cell r="B6891" t="str">
            <v>Lapostető lefolyó  D125</v>
          </cell>
          <cell r="E6891">
            <v>0.05</v>
          </cell>
          <cell r="F6891">
            <v>1</v>
          </cell>
          <cell r="G6891">
            <v>9099.9699999999993</v>
          </cell>
          <cell r="H6891" t="str">
            <v>db</v>
          </cell>
        </row>
        <row r="6892">
          <cell r="A6892" t="str">
            <v>CLHL6311</v>
          </cell>
          <cell r="B6892" t="str">
            <v>Lapostető lef.Drainbox f.D110</v>
          </cell>
          <cell r="E6892">
            <v>0.05</v>
          </cell>
          <cell r="F6892">
            <v>1</v>
          </cell>
          <cell r="G6892">
            <v>27384.73</v>
          </cell>
          <cell r="H6892" t="str">
            <v>db</v>
          </cell>
        </row>
        <row r="6893">
          <cell r="A6893" t="str">
            <v>CLHL641</v>
          </cell>
          <cell r="B6893" t="str">
            <v>Lapostető lefolyó fűthető vizsz.kim</v>
          </cell>
          <cell r="E6893">
            <v>0.05</v>
          </cell>
          <cell r="F6893">
            <v>1</v>
          </cell>
          <cell r="G6893">
            <v>24903.42</v>
          </cell>
          <cell r="H6893" t="str">
            <v>db</v>
          </cell>
        </row>
        <row r="6894">
          <cell r="A6894" t="str">
            <v>CLHL64H</v>
          </cell>
          <cell r="B6894" t="str">
            <v>Lapostető lef.vizsz.kim.bit.l.</v>
          </cell>
          <cell r="E6894">
            <v>0.05</v>
          </cell>
          <cell r="F6894">
            <v>1</v>
          </cell>
          <cell r="G6894">
            <v>12476.63</v>
          </cell>
          <cell r="H6894" t="str">
            <v>db</v>
          </cell>
        </row>
        <row r="6895">
          <cell r="A6895" t="str">
            <v>CLHL663</v>
          </cell>
          <cell r="B6895" t="str">
            <v>HL Rácstartó D145,147x147 keret,lef.rács</v>
          </cell>
          <cell r="E6895">
            <v>0.05</v>
          </cell>
          <cell r="F6895">
            <v>1</v>
          </cell>
          <cell r="G6895">
            <v>4631.55</v>
          </cell>
          <cell r="H6895" t="str">
            <v>db</v>
          </cell>
        </row>
        <row r="6896">
          <cell r="A6896" t="str">
            <v>CLHL70</v>
          </cell>
          <cell r="B6896" t="str">
            <v>Padlósz.vcs.szeleppel DN75/100</v>
          </cell>
          <cell r="E6896">
            <v>0.05</v>
          </cell>
          <cell r="F6896">
            <v>1</v>
          </cell>
          <cell r="G6896">
            <v>7405.57</v>
          </cell>
          <cell r="H6896" t="str">
            <v>db</v>
          </cell>
        </row>
        <row r="6897">
          <cell r="A6897" t="str">
            <v>CLHL71</v>
          </cell>
          <cell r="B6897" t="str">
            <v>Pince padlószif. 170x240 rács</v>
          </cell>
          <cell r="E6897">
            <v>0.05</v>
          </cell>
          <cell r="F6897">
            <v>1</v>
          </cell>
          <cell r="G6897">
            <v>4517.3999999999996</v>
          </cell>
          <cell r="H6897" t="str">
            <v>db</v>
          </cell>
        </row>
        <row r="6898">
          <cell r="A6898" t="str">
            <v>CLHL710</v>
          </cell>
          <cell r="B6898" t="str">
            <v>Visszacsapószelep tiszt. D110</v>
          </cell>
          <cell r="E6898">
            <v>0.05</v>
          </cell>
          <cell r="F6898">
            <v>1</v>
          </cell>
          <cell r="G6898">
            <v>16199.55</v>
          </cell>
          <cell r="H6898" t="str">
            <v>db</v>
          </cell>
        </row>
        <row r="6899">
          <cell r="A6899" t="str">
            <v>CLHL71150</v>
          </cell>
          <cell r="B6899" t="str">
            <v>Pince padlószif. oldal D50</v>
          </cell>
          <cell r="E6899">
            <v>0.05</v>
          </cell>
          <cell r="F6899">
            <v>1</v>
          </cell>
          <cell r="G6899">
            <v>6345.92</v>
          </cell>
          <cell r="H6899" t="str">
            <v>db</v>
          </cell>
        </row>
        <row r="6900">
          <cell r="A6900" t="str">
            <v>CLHL7122</v>
          </cell>
          <cell r="B6900" t="str">
            <v>Visszacsapószelep tiszt. D125  2csap</v>
          </cell>
          <cell r="E6900">
            <v>0.05</v>
          </cell>
          <cell r="F6900">
            <v>1</v>
          </cell>
          <cell r="G6900">
            <v>0</v>
          </cell>
          <cell r="H6900" t="str">
            <v>db</v>
          </cell>
        </row>
        <row r="6901">
          <cell r="A6901" t="str">
            <v>CLHL720</v>
          </cell>
          <cell r="B6901" t="str">
            <v>Visszacsapósz. D200 n.acél cs. t.fedél</v>
          </cell>
          <cell r="E6901">
            <v>0.05</v>
          </cell>
          <cell r="F6901">
            <v>1</v>
          </cell>
          <cell r="G6901">
            <v>29691.29</v>
          </cell>
          <cell r="H6901" t="str">
            <v>db</v>
          </cell>
        </row>
        <row r="6902">
          <cell r="A6902" t="str">
            <v>CLHL7201</v>
          </cell>
          <cell r="B6902" t="str">
            <v>Visszacsapósz. D200 1 csap</v>
          </cell>
          <cell r="E6902">
            <v>0.05</v>
          </cell>
          <cell r="F6902">
            <v>1</v>
          </cell>
          <cell r="G6902">
            <v>38387.32</v>
          </cell>
          <cell r="H6902" t="str">
            <v>db</v>
          </cell>
        </row>
        <row r="6903">
          <cell r="A6903" t="str">
            <v>CLHL72N</v>
          </cell>
          <cell r="B6903" t="str">
            <v>Pince padlószif. 150x150 n.acél rács.</v>
          </cell>
          <cell r="E6903">
            <v>0.05</v>
          </cell>
          <cell r="F6903">
            <v>1</v>
          </cell>
          <cell r="G6903">
            <v>5062.8</v>
          </cell>
          <cell r="H6903" t="str">
            <v>db</v>
          </cell>
        </row>
        <row r="6904">
          <cell r="A6904" t="str">
            <v>CLHL7WE</v>
          </cell>
          <cell r="B6904" t="str">
            <v>HL WC-rozetta, 2 részes, fehér</v>
          </cell>
          <cell r="E6904">
            <v>0.05</v>
          </cell>
          <cell r="F6904">
            <v>1</v>
          </cell>
          <cell r="G6904">
            <v>922.71</v>
          </cell>
          <cell r="H6904" t="str">
            <v>db</v>
          </cell>
        </row>
        <row r="6905">
          <cell r="A6905" t="str">
            <v>CLHL80</v>
          </cell>
          <cell r="B6905" t="str">
            <v>HL Balkonlef. állítható kimene</v>
          </cell>
          <cell r="E6905">
            <v>0.05</v>
          </cell>
          <cell r="F6905">
            <v>1</v>
          </cell>
          <cell r="G6905">
            <v>3464.37</v>
          </cell>
          <cell r="H6905" t="str">
            <v>db</v>
          </cell>
        </row>
        <row r="6906">
          <cell r="A6906" t="str">
            <v>CLHL800125</v>
          </cell>
          <cell r="B6906" t="str">
            <v>HL Csőáttörés szigetelő DN125</v>
          </cell>
          <cell r="E6906">
            <v>0.05</v>
          </cell>
          <cell r="F6906">
            <v>1</v>
          </cell>
          <cell r="G6906">
            <v>12067.15</v>
          </cell>
          <cell r="H6906" t="str">
            <v>db</v>
          </cell>
        </row>
        <row r="6907">
          <cell r="A6907" t="str">
            <v>CLHL800160</v>
          </cell>
          <cell r="B6907" t="str">
            <v>HL Csőáttörés szigetelő DN160</v>
          </cell>
          <cell r="E6907">
            <v>0.05</v>
          </cell>
          <cell r="F6907">
            <v>1</v>
          </cell>
          <cell r="G6907">
            <v>12845.65</v>
          </cell>
          <cell r="H6907" t="str">
            <v>db</v>
          </cell>
        </row>
        <row r="6908">
          <cell r="A6908" t="str">
            <v>CLHL801H</v>
          </cell>
          <cell r="B6908" t="str">
            <v>Padlólef.áll.kif.DN50/75 bitl.</v>
          </cell>
          <cell r="E6908">
            <v>0.05</v>
          </cell>
          <cell r="F6908">
            <v>1</v>
          </cell>
          <cell r="G6908">
            <v>8477.75</v>
          </cell>
          <cell r="H6908" t="str">
            <v>db</v>
          </cell>
        </row>
        <row r="6909">
          <cell r="A6909" t="str">
            <v>CLHL802</v>
          </cell>
          <cell r="B6909" t="str">
            <v>Padlólef.DN50/75 áll.cső 100mm</v>
          </cell>
          <cell r="E6909">
            <v>0.05</v>
          </cell>
          <cell r="F6909">
            <v>1</v>
          </cell>
          <cell r="G6909">
            <v>4962.13</v>
          </cell>
          <cell r="H6909" t="str">
            <v>db</v>
          </cell>
        </row>
        <row r="6910">
          <cell r="A6910" t="str">
            <v>CLHL80R</v>
          </cell>
          <cell r="B6910" t="str">
            <v>HL Balkonlef kerek leflappal</v>
          </cell>
          <cell r="E6910">
            <v>0.05</v>
          </cell>
          <cell r="F6910">
            <v>1</v>
          </cell>
          <cell r="G6910">
            <v>3337.68</v>
          </cell>
          <cell r="H6910" t="str">
            <v>db</v>
          </cell>
        </row>
        <row r="6911">
          <cell r="A6911" t="str">
            <v>CLHL8100</v>
          </cell>
          <cell r="B6911" t="str">
            <v>HL Párakivezető sapka DN110</v>
          </cell>
          <cell r="E6911">
            <v>0.05</v>
          </cell>
          <cell r="F6911">
            <v>1</v>
          </cell>
          <cell r="G6911">
            <v>0</v>
          </cell>
          <cell r="H6911" t="str">
            <v>db</v>
          </cell>
        </row>
        <row r="6912">
          <cell r="A6912" t="str">
            <v>CLHL811G</v>
          </cell>
          <cell r="B6912" t="str">
            <v>HL Padlólefolyó elford.kim. DN50/75</v>
          </cell>
          <cell r="E6912">
            <v>0.05</v>
          </cell>
          <cell r="F6912">
            <v>1</v>
          </cell>
          <cell r="G6912">
            <v>8389.61</v>
          </cell>
          <cell r="H6912" t="str">
            <v>db</v>
          </cell>
        </row>
        <row r="6913">
          <cell r="A6913" t="str">
            <v>CLHL81G</v>
          </cell>
          <cell r="B6913" t="str">
            <v>HL Balkonlef ráccsal, kerettel</v>
          </cell>
          <cell r="E6913">
            <v>0.05</v>
          </cell>
          <cell r="F6913">
            <v>1</v>
          </cell>
          <cell r="G6913">
            <v>6985.18</v>
          </cell>
          <cell r="H6913" t="str">
            <v>db</v>
          </cell>
        </row>
        <row r="6914">
          <cell r="A6914" t="str">
            <v>CLHL830</v>
          </cell>
          <cell r="B6914" t="str">
            <v>HL Szigetelő k.EPDM f.nélkül</v>
          </cell>
          <cell r="E6914">
            <v>0.05</v>
          </cell>
          <cell r="F6914">
            <v>1</v>
          </cell>
          <cell r="G6914">
            <v>2379.9699999999998</v>
          </cell>
          <cell r="H6914" t="str">
            <v>db</v>
          </cell>
        </row>
        <row r="6915">
          <cell r="A6915" t="str">
            <v>CLHL83M</v>
          </cell>
          <cell r="B6915" t="str">
            <v>HL Szig.készl.Montapast-B fol.</v>
          </cell>
          <cell r="E6915">
            <v>0.05</v>
          </cell>
          <cell r="F6915">
            <v>1</v>
          </cell>
          <cell r="G6915">
            <v>3757.61</v>
          </cell>
          <cell r="H6915" t="str">
            <v>db</v>
          </cell>
        </row>
        <row r="6916">
          <cell r="A6916" t="str">
            <v>CLHL83P</v>
          </cell>
          <cell r="B6916" t="str">
            <v>HL Szigetelő k.fóliával</v>
          </cell>
          <cell r="E6916">
            <v>0.05</v>
          </cell>
          <cell r="F6916">
            <v>1</v>
          </cell>
          <cell r="G6916">
            <v>3705.48</v>
          </cell>
          <cell r="H6916" t="str">
            <v>db</v>
          </cell>
        </row>
        <row r="6917">
          <cell r="A6917" t="str">
            <v>CLHL84</v>
          </cell>
          <cell r="B6917" t="str">
            <v>HL Szigetelő készlet EPDM fóliávall</v>
          </cell>
          <cell r="E6917">
            <v>0.05</v>
          </cell>
          <cell r="F6917">
            <v>1</v>
          </cell>
          <cell r="G6917">
            <v>3354.07</v>
          </cell>
          <cell r="H6917" t="str">
            <v>db</v>
          </cell>
        </row>
        <row r="6918">
          <cell r="A6918" t="str">
            <v>CLHL84M</v>
          </cell>
          <cell r="B6918" t="str">
            <v>HL Szig.készl.acél Montapast-B fol.</v>
          </cell>
          <cell r="E6918">
            <v>0.05</v>
          </cell>
          <cell r="F6918">
            <v>1</v>
          </cell>
          <cell r="G6918">
            <v>5930.9</v>
          </cell>
          <cell r="H6918" t="str">
            <v>db</v>
          </cell>
        </row>
        <row r="6919">
          <cell r="A6919" t="str">
            <v>CLHL8600</v>
          </cell>
          <cell r="B6919" t="str">
            <v>HL Tűzvédelmi elem R90/120 DN110 f.lef.h</v>
          </cell>
          <cell r="E6919">
            <v>0.05</v>
          </cell>
          <cell r="F6919">
            <v>1</v>
          </cell>
          <cell r="G6919">
            <v>0</v>
          </cell>
          <cell r="H6919" t="str">
            <v>db</v>
          </cell>
        </row>
        <row r="6920">
          <cell r="A6920" t="str">
            <v>CLHL8EL30</v>
          </cell>
          <cell r="B6920" t="str">
            <v>HL Szifonrozetta elasztikus DN32</v>
          </cell>
          <cell r="E6920">
            <v>0.05</v>
          </cell>
          <cell r="F6920">
            <v>1</v>
          </cell>
          <cell r="G6920">
            <v>249.06</v>
          </cell>
          <cell r="H6920" t="str">
            <v>db</v>
          </cell>
        </row>
        <row r="6921">
          <cell r="A6921" t="str">
            <v>CLHL90</v>
          </cell>
          <cell r="B6921" t="str">
            <v>Balkon-és teraszlef.vkim.40/50</v>
          </cell>
          <cell r="E6921">
            <v>0.05</v>
          </cell>
          <cell r="F6921">
            <v>1</v>
          </cell>
          <cell r="G6921">
            <v>2615.15</v>
          </cell>
          <cell r="H6921" t="str">
            <v>db</v>
          </cell>
        </row>
        <row r="6922">
          <cell r="A6922" t="str">
            <v>CLHL904</v>
          </cell>
          <cell r="B6922" t="str">
            <v>HL Légbeszívó szelep 32/40/50</v>
          </cell>
          <cell r="E6922">
            <v>0.05</v>
          </cell>
          <cell r="F6922">
            <v>1</v>
          </cell>
          <cell r="G6922">
            <v>1790.65</v>
          </cell>
          <cell r="H6922" t="str">
            <v>db</v>
          </cell>
        </row>
        <row r="6923">
          <cell r="A6923" t="str">
            <v>CLI403</v>
          </cell>
          <cell r="B6923" t="str">
            <v>PVC KAB 45° ÍVIDOM D 32</v>
          </cell>
          <cell r="C6923">
            <v>130</v>
          </cell>
          <cell r="D6923" t="str">
            <v>HUF</v>
          </cell>
          <cell r="E6923">
            <v>0.05</v>
          </cell>
          <cell r="F6923">
            <v>1</v>
          </cell>
          <cell r="G6923">
            <v>32</v>
          </cell>
          <cell r="H6923" t="str">
            <v>db</v>
          </cell>
        </row>
        <row r="6924">
          <cell r="A6924" t="str">
            <v>CLI406</v>
          </cell>
          <cell r="B6924" t="str">
            <v>PVC KAB 45° ÍVIDOM D 63</v>
          </cell>
          <cell r="C6924">
            <v>266</v>
          </cell>
          <cell r="D6924" t="str">
            <v>HUF</v>
          </cell>
          <cell r="E6924">
            <v>0.05</v>
          </cell>
          <cell r="F6924">
            <v>1</v>
          </cell>
          <cell r="G6924">
            <v>79</v>
          </cell>
          <cell r="H6924" t="str">
            <v>db</v>
          </cell>
        </row>
        <row r="6925">
          <cell r="A6925" t="str">
            <v>CLI416</v>
          </cell>
          <cell r="B6925" t="str">
            <v>PVC KAB 45° ÍVIDOM D 160</v>
          </cell>
          <cell r="E6925">
            <v>0.05</v>
          </cell>
          <cell r="F6925">
            <v>1</v>
          </cell>
          <cell r="G6925">
            <v>405</v>
          </cell>
          <cell r="H6925" t="str">
            <v>db</v>
          </cell>
        </row>
        <row r="6926">
          <cell r="A6926" t="str">
            <v>CLI806</v>
          </cell>
          <cell r="B6926" t="str">
            <v>PVC KAB 87° ÍVIDOM D 63</v>
          </cell>
          <cell r="C6926">
            <v>299</v>
          </cell>
          <cell r="D6926" t="str">
            <v>HUF</v>
          </cell>
          <cell r="E6926">
            <v>0.05</v>
          </cell>
          <cell r="F6926">
            <v>1</v>
          </cell>
          <cell r="G6926">
            <v>77</v>
          </cell>
          <cell r="H6926" t="str">
            <v>db</v>
          </cell>
        </row>
        <row r="6927">
          <cell r="A6927" t="str">
            <v>CLS1105</v>
          </cell>
          <cell r="B6927" t="str">
            <v>PVC KAR SZŰKÍTŐIDOM D110/50</v>
          </cell>
          <cell r="C6927">
            <v>455</v>
          </cell>
          <cell r="D6927" t="str">
            <v>HUF</v>
          </cell>
          <cell r="E6927">
            <v>0.05</v>
          </cell>
          <cell r="F6927">
            <v>1</v>
          </cell>
          <cell r="G6927">
            <v>107</v>
          </cell>
          <cell r="H6927" t="str">
            <v>db</v>
          </cell>
        </row>
        <row r="6928">
          <cell r="A6928" t="str">
            <v>CLS1611</v>
          </cell>
          <cell r="B6928" t="str">
            <v>PVC KAR SZŰKÍTŐIDOM D160/110</v>
          </cell>
          <cell r="E6928">
            <v>0.05</v>
          </cell>
          <cell r="F6928">
            <v>1</v>
          </cell>
          <cell r="G6928">
            <v>239.03</v>
          </cell>
          <cell r="H6928" t="str">
            <v>db</v>
          </cell>
        </row>
        <row r="6929">
          <cell r="A6929" t="str">
            <v>CLTE042010</v>
          </cell>
          <cell r="B6929" t="str">
            <v>TECE kapaszkodó mozgássérült WC-hez</v>
          </cell>
          <cell r="E6929">
            <v>0.05</v>
          </cell>
          <cell r="F6929">
            <v>1</v>
          </cell>
          <cell r="G6929">
            <v>6685.08</v>
          </cell>
          <cell r="H6929" t="str">
            <v>db</v>
          </cell>
        </row>
        <row r="6930">
          <cell r="A6930" t="str">
            <v>CLTE2403PL</v>
          </cell>
          <cell r="B6930" t="str">
            <v>TECEplanus WC-ny.lap fehér fényes</v>
          </cell>
          <cell r="E6930">
            <v>0.05</v>
          </cell>
          <cell r="F6930">
            <v>1</v>
          </cell>
          <cell r="G6930">
            <v>7398.27</v>
          </cell>
          <cell r="H6930" t="str">
            <v>db</v>
          </cell>
        </row>
        <row r="6931">
          <cell r="A6931" t="str">
            <v>CLTE2406</v>
          </cell>
          <cell r="B6931" t="str">
            <v>TECEloop nyomólap fényes króm</v>
          </cell>
          <cell r="E6931">
            <v>0.05</v>
          </cell>
          <cell r="F6931">
            <v>1</v>
          </cell>
          <cell r="G6931">
            <v>5316.18</v>
          </cell>
          <cell r="H6931" t="str">
            <v>db</v>
          </cell>
        </row>
        <row r="6932">
          <cell r="A6932" t="str">
            <v>CLTE240700</v>
          </cell>
          <cell r="B6932" t="str">
            <v>TECEbase fehér műany. kétgombos nyomólap</v>
          </cell>
          <cell r="E6932">
            <v>0.05</v>
          </cell>
          <cell r="F6932">
            <v>1</v>
          </cell>
          <cell r="G6932">
            <v>1654.26</v>
          </cell>
          <cell r="H6932" t="str">
            <v>db</v>
          </cell>
        </row>
        <row r="6933">
          <cell r="A6933" t="str">
            <v>CLTE240810</v>
          </cell>
          <cell r="B6933" t="str">
            <v>TECEsquare rozsdamentes nyomólap</v>
          </cell>
          <cell r="E6933">
            <v>0.05</v>
          </cell>
          <cell r="F6933">
            <v>1</v>
          </cell>
          <cell r="G6933">
            <v>16576.25</v>
          </cell>
          <cell r="H6933" t="str">
            <v>db</v>
          </cell>
        </row>
        <row r="6934">
          <cell r="A6934" t="str">
            <v>CLTE32001</v>
          </cell>
          <cell r="B6934" t="str">
            <v>TECE univ. viz. keret szerelt</v>
          </cell>
          <cell r="E6934">
            <v>0.05</v>
          </cell>
          <cell r="F6934">
            <v>1</v>
          </cell>
          <cell r="G6934">
            <v>58769</v>
          </cell>
          <cell r="H6934" t="str">
            <v>db</v>
          </cell>
        </row>
        <row r="6935">
          <cell r="A6935" t="str">
            <v>CLTE3201</v>
          </cell>
          <cell r="B6935" t="str">
            <v>Infrás öbl. TECE viz. kerethezXXXXXXXXXX</v>
          </cell>
          <cell r="E6935">
            <v>0.05</v>
          </cell>
          <cell r="F6935">
            <v>1</v>
          </cell>
          <cell r="G6935">
            <v>35000</v>
          </cell>
          <cell r="H6935" t="str">
            <v>db</v>
          </cell>
        </row>
        <row r="6936">
          <cell r="A6936" t="str">
            <v>CLTE400001</v>
          </cell>
          <cell r="B6936" t="str">
            <v>TECE Base WC tartály DN90 lef.köny.</v>
          </cell>
          <cell r="E6936">
            <v>0.05</v>
          </cell>
          <cell r="F6936">
            <v>1</v>
          </cell>
          <cell r="G6936">
            <v>14747.3</v>
          </cell>
          <cell r="H6936" t="str">
            <v>db</v>
          </cell>
        </row>
        <row r="6937">
          <cell r="A6937" t="str">
            <v>CLTE810004</v>
          </cell>
          <cell r="B6937" t="str">
            <v>TECE elektr.vez.a távműk.-hez kapcs.-val</v>
          </cell>
          <cell r="E6937">
            <v>0.05</v>
          </cell>
          <cell r="F6937">
            <v>1</v>
          </cell>
          <cell r="G6937">
            <v>1344</v>
          </cell>
          <cell r="H6937" t="str">
            <v>db</v>
          </cell>
        </row>
        <row r="6938">
          <cell r="A6938" t="str">
            <v>CLTE820007</v>
          </cell>
          <cell r="B6938" t="str">
            <v>TECE védőmembran töltőszelephez</v>
          </cell>
          <cell r="E6938">
            <v>0.05</v>
          </cell>
          <cell r="F6938">
            <v>1</v>
          </cell>
          <cell r="G6938">
            <v>548.02</v>
          </cell>
          <cell r="H6938" t="str">
            <v>db</v>
          </cell>
        </row>
        <row r="6939">
          <cell r="A6939" t="str">
            <v>CLTE820008</v>
          </cell>
          <cell r="B6939" t="str">
            <v>TECE tömítés töltő szelephez</v>
          </cell>
          <cell r="E6939">
            <v>0.05</v>
          </cell>
          <cell r="F6939">
            <v>1</v>
          </cell>
          <cell r="G6939">
            <v>611.04</v>
          </cell>
          <cell r="H6939" t="str">
            <v>db</v>
          </cell>
        </row>
        <row r="6940">
          <cell r="A6940" t="str">
            <v>CLTE820010</v>
          </cell>
          <cell r="B6940" t="str">
            <v>TECE emelőkar töltő szelephez</v>
          </cell>
          <cell r="E6940">
            <v>0.05</v>
          </cell>
          <cell r="F6940">
            <v>1</v>
          </cell>
          <cell r="G6940">
            <v>419.24</v>
          </cell>
          <cell r="H6940" t="str">
            <v>db</v>
          </cell>
        </row>
        <row r="6941">
          <cell r="A6941" t="str">
            <v>CLTE820074</v>
          </cell>
          <cell r="B6941" t="str">
            <v>TECE elemes infra ház vizeldéhez</v>
          </cell>
          <cell r="E6941">
            <v>0.05</v>
          </cell>
          <cell r="F6941">
            <v>1</v>
          </cell>
          <cell r="G6941">
            <v>6779.56</v>
          </cell>
          <cell r="H6941" t="str">
            <v>db</v>
          </cell>
        </row>
        <row r="6942">
          <cell r="A6942" t="str">
            <v>CLTE820075</v>
          </cell>
          <cell r="B6942" t="str">
            <v>TECE Polystirol elem</v>
          </cell>
          <cell r="E6942">
            <v>0.05</v>
          </cell>
          <cell r="F6942">
            <v>1</v>
          </cell>
          <cell r="G6942">
            <v>632.78</v>
          </cell>
          <cell r="H6942" t="str">
            <v>db</v>
          </cell>
        </row>
        <row r="6943">
          <cell r="A6943" t="str">
            <v>CLTE820087</v>
          </cell>
          <cell r="B6943" t="str">
            <v>TECE Infravörös érz. 6V elemes</v>
          </cell>
          <cell r="E6943">
            <v>0.05</v>
          </cell>
          <cell r="F6943">
            <v>1</v>
          </cell>
          <cell r="G6943">
            <v>22480.81</v>
          </cell>
          <cell r="H6943" t="str">
            <v>db</v>
          </cell>
        </row>
        <row r="6944">
          <cell r="A6944" t="str">
            <v>CLTE820088</v>
          </cell>
          <cell r="B6944" t="str">
            <v>TECE Infravörös érz. 12V/230V hálózati</v>
          </cell>
          <cell r="E6944">
            <v>0.05</v>
          </cell>
          <cell r="F6944">
            <v>1</v>
          </cell>
          <cell r="G6944">
            <v>23519.26</v>
          </cell>
          <cell r="H6944" t="str">
            <v>db</v>
          </cell>
        </row>
        <row r="6945">
          <cell r="A6945" t="str">
            <v>CLTE820089</v>
          </cell>
          <cell r="B6945" t="str">
            <v>TECE Mágnesszelep infrás vizeldekeretbe</v>
          </cell>
          <cell r="E6945">
            <v>0.05</v>
          </cell>
          <cell r="F6945">
            <v>1</v>
          </cell>
          <cell r="G6945">
            <v>6645</v>
          </cell>
          <cell r="H6945" t="str">
            <v>db</v>
          </cell>
        </row>
        <row r="6946">
          <cell r="A6946" t="str">
            <v>CLTE820093</v>
          </cell>
          <cell r="B6946" t="str">
            <v>TECE Akkumlátor csatl adapter</v>
          </cell>
          <cell r="E6946">
            <v>0.05</v>
          </cell>
          <cell r="F6946">
            <v>1</v>
          </cell>
          <cell r="G6946">
            <v>2856</v>
          </cell>
          <cell r="H6946" t="str">
            <v>db</v>
          </cell>
        </row>
        <row r="6947">
          <cell r="A6947" t="str">
            <v>CLUF2000PZ1</v>
          </cell>
          <cell r="B6947" t="str">
            <v>Vák.tetőlef.WAVIN pz.kar.nem égh.szig.</v>
          </cell>
          <cell r="E6947">
            <v>0.05</v>
          </cell>
          <cell r="F6947">
            <v>1</v>
          </cell>
          <cell r="G6947">
            <v>8809.6</v>
          </cell>
          <cell r="H6947" t="str">
            <v>db</v>
          </cell>
        </row>
        <row r="6948">
          <cell r="A6948" t="str">
            <v>CLUF2000SZAL</v>
          </cell>
          <cell r="B6948" t="str">
            <v>500x500x1,5mm Szigetelés CLUF2000-hez</v>
          </cell>
          <cell r="E6948">
            <v>0.05</v>
          </cell>
          <cell r="F6948">
            <v>1</v>
          </cell>
          <cell r="G6948">
            <v>3667.78</v>
          </cell>
          <cell r="H6948" t="str">
            <v>db</v>
          </cell>
        </row>
        <row r="6949">
          <cell r="A6949" t="str">
            <v>CLUF2000V</v>
          </cell>
          <cell r="B6949" t="str">
            <v>Vésztúlfolyó elem QSMP75-höz</v>
          </cell>
          <cell r="C6949">
            <v>6839</v>
          </cell>
          <cell r="D6949" t="str">
            <v>HUF</v>
          </cell>
          <cell r="E6949">
            <v>0.05</v>
          </cell>
          <cell r="F6949">
            <v>1</v>
          </cell>
          <cell r="G6949">
            <v>1596.73</v>
          </cell>
          <cell r="H6949" t="str">
            <v>db</v>
          </cell>
        </row>
        <row r="6950">
          <cell r="A6950" t="str">
            <v>CLUF72T</v>
          </cell>
          <cell r="B6950" t="str">
            <v>Vákuumos tetőlef UV72 Turbo</v>
          </cell>
          <cell r="E6950">
            <v>0.05</v>
          </cell>
          <cell r="F6950">
            <v>1</v>
          </cell>
          <cell r="G6950">
            <v>15695.62</v>
          </cell>
          <cell r="H6950" t="str">
            <v>db</v>
          </cell>
        </row>
        <row r="6951">
          <cell r="A6951" t="str">
            <v>CLV05</v>
          </cell>
          <cell r="B6951" t="str">
            <v>PVC KAM TOKELZÁRÓ DUGÓ D50</v>
          </cell>
          <cell r="E6951">
            <v>0.05</v>
          </cell>
          <cell r="F6951">
            <v>1</v>
          </cell>
          <cell r="G6951">
            <v>43</v>
          </cell>
          <cell r="H6951" t="str">
            <v>db</v>
          </cell>
        </row>
        <row r="6952">
          <cell r="A6952" t="str">
            <v>CLW800</v>
          </cell>
          <cell r="B6952" t="str">
            <v>WAVIN monoblock WC tartály</v>
          </cell>
          <cell r="E6952">
            <v>0.05</v>
          </cell>
          <cell r="F6952">
            <v>1</v>
          </cell>
          <cell r="G6952">
            <v>4104.1400000000003</v>
          </cell>
          <cell r="H6952" t="str">
            <v>db</v>
          </cell>
        </row>
        <row r="6953">
          <cell r="A6953" t="str">
            <v>CLWA03</v>
          </cell>
          <cell r="B6953" t="str">
            <v>Öblítőszelep emelőkar W 2100</v>
          </cell>
          <cell r="E6953">
            <v>0.05</v>
          </cell>
          <cell r="F6953">
            <v>1</v>
          </cell>
          <cell r="G6953">
            <v>41.68</v>
          </cell>
          <cell r="H6953" t="str">
            <v>db</v>
          </cell>
        </row>
        <row r="6954">
          <cell r="A6954" t="str">
            <v>CLWA04</v>
          </cell>
          <cell r="B6954" t="str">
            <v>Elválasztófal Wavimonthoz</v>
          </cell>
          <cell r="E6954">
            <v>0.05</v>
          </cell>
          <cell r="F6954">
            <v>1</v>
          </cell>
          <cell r="G6954">
            <v>63.75</v>
          </cell>
          <cell r="H6954" t="str">
            <v>db</v>
          </cell>
        </row>
        <row r="6955">
          <cell r="A6955" t="str">
            <v>CLWA05</v>
          </cell>
          <cell r="B6955" t="str">
            <v>Tartóhíd Wavimonthoz</v>
          </cell>
          <cell r="E6955">
            <v>0.05</v>
          </cell>
          <cell r="F6955">
            <v>1</v>
          </cell>
          <cell r="G6955">
            <v>63.76</v>
          </cell>
          <cell r="H6955" t="str">
            <v>db</v>
          </cell>
        </row>
        <row r="6956">
          <cell r="A6956" t="str">
            <v>CLWA07</v>
          </cell>
          <cell r="B6956" t="str">
            <v>Öblítőcsőtöm, WCcsésze csatl,h</v>
          </cell>
          <cell r="E6956">
            <v>0.05</v>
          </cell>
          <cell r="F6956">
            <v>1</v>
          </cell>
          <cell r="G6956">
            <v>169.2</v>
          </cell>
          <cell r="H6956" t="str">
            <v>db</v>
          </cell>
        </row>
        <row r="6957">
          <cell r="A6957" t="str">
            <v>CLWN01</v>
          </cell>
          <cell r="B6957" t="str">
            <v>WC Nyomólap 6/3 liter</v>
          </cell>
          <cell r="E6957">
            <v>0.05</v>
          </cell>
          <cell r="F6957">
            <v>1</v>
          </cell>
          <cell r="G6957">
            <v>2127.5</v>
          </cell>
          <cell r="H6957" t="str">
            <v>db</v>
          </cell>
        </row>
        <row r="6958">
          <cell r="A6958" t="str">
            <v>CLWST300</v>
          </cell>
          <cell r="B6958" t="str">
            <v>Öblítőszelep tömítés</v>
          </cell>
          <cell r="E6958">
            <v>0.05</v>
          </cell>
          <cell r="F6958">
            <v>1</v>
          </cell>
          <cell r="G6958">
            <v>124.56</v>
          </cell>
          <cell r="H6958" t="str">
            <v>db</v>
          </cell>
        </row>
        <row r="6959">
          <cell r="A6959" t="str">
            <v>CLZ02</v>
          </cell>
          <cell r="B6959" t="str">
            <v>PVC SZUEZSZIFON  II, ÁGÚ</v>
          </cell>
          <cell r="C6959">
            <v>1449</v>
          </cell>
          <cell r="D6959" t="str">
            <v>HUF</v>
          </cell>
          <cell r="E6959">
            <v>0.05</v>
          </cell>
          <cell r="F6959">
            <v>1</v>
          </cell>
          <cell r="G6959">
            <v>120</v>
          </cell>
          <cell r="H6959" t="str">
            <v>db</v>
          </cell>
        </row>
        <row r="6960">
          <cell r="A6960" t="str">
            <v>CNA110</v>
          </cell>
          <cell r="B6960" t="str">
            <v>Áttoló karmantyu 110</v>
          </cell>
          <cell r="C6960">
            <v>5202</v>
          </cell>
          <cell r="D6960" t="str">
            <v>HUF</v>
          </cell>
          <cell r="E6960">
            <v>0.05</v>
          </cell>
          <cell r="F6960">
            <v>1</v>
          </cell>
          <cell r="G6960">
            <v>1045.8699999999999</v>
          </cell>
          <cell r="H6960" t="str">
            <v>db</v>
          </cell>
        </row>
        <row r="6961">
          <cell r="A6961" t="str">
            <v>CNA140</v>
          </cell>
          <cell r="B6961" t="str">
            <v>Áttoló karmantyu 140</v>
          </cell>
          <cell r="C6961">
            <v>8709</v>
          </cell>
          <cell r="D6961" t="str">
            <v>HUF</v>
          </cell>
          <cell r="E6961">
            <v>0.05</v>
          </cell>
          <cell r="F6961">
            <v>1</v>
          </cell>
          <cell r="G6961">
            <v>1634.53</v>
          </cell>
          <cell r="H6961" t="str">
            <v>db</v>
          </cell>
        </row>
        <row r="6962">
          <cell r="A6962" t="str">
            <v>CNA160</v>
          </cell>
          <cell r="B6962" t="str">
            <v>Áttoló karmantyu 160</v>
          </cell>
          <cell r="C6962">
            <v>10608</v>
          </cell>
          <cell r="D6962" t="str">
            <v>HUF</v>
          </cell>
          <cell r="E6962">
            <v>0.05</v>
          </cell>
          <cell r="F6962">
            <v>1</v>
          </cell>
          <cell r="G6962">
            <v>2086.1999999999998</v>
          </cell>
          <cell r="H6962" t="str">
            <v>db</v>
          </cell>
        </row>
        <row r="6963">
          <cell r="A6963" t="str">
            <v>CNA225</v>
          </cell>
          <cell r="B6963" t="str">
            <v>Áttoló karmantyu 225</v>
          </cell>
          <cell r="C6963">
            <v>25639</v>
          </cell>
          <cell r="D6963" t="str">
            <v>HUF</v>
          </cell>
          <cell r="E6963">
            <v>0.05</v>
          </cell>
          <cell r="F6963">
            <v>1</v>
          </cell>
          <cell r="G6963">
            <v>5152.41</v>
          </cell>
          <cell r="H6963" t="str">
            <v>db</v>
          </cell>
        </row>
        <row r="6964">
          <cell r="A6964" t="str">
            <v>CNA280</v>
          </cell>
          <cell r="B6964" t="str">
            <v>Áttoló karmantyu 280</v>
          </cell>
          <cell r="E6964">
            <v>0.05</v>
          </cell>
          <cell r="F6964">
            <v>1</v>
          </cell>
          <cell r="G6964">
            <v>8334.99</v>
          </cell>
          <cell r="H6964" t="str">
            <v>db</v>
          </cell>
        </row>
        <row r="6965">
          <cell r="A6965" t="str">
            <v>CNC09010</v>
          </cell>
          <cell r="B6965" t="str">
            <v>PVC nyomócső D 90 P10 6 fm-es</v>
          </cell>
          <cell r="E6965">
            <v>0.05</v>
          </cell>
          <cell r="F6965">
            <v>1</v>
          </cell>
          <cell r="G6965">
            <v>3151.7003627140011</v>
          </cell>
          <cell r="H6965" t="str">
            <v>db</v>
          </cell>
        </row>
        <row r="6966">
          <cell r="A6966" t="str">
            <v>CNC11006</v>
          </cell>
          <cell r="B6966" t="str">
            <v>PVC nyomócső D 110X2,7 P6 6 fm</v>
          </cell>
          <cell r="C6966">
            <v>11490</v>
          </cell>
          <cell r="D6966" t="str">
            <v>HUF</v>
          </cell>
          <cell r="E6966">
            <v>0.05</v>
          </cell>
          <cell r="F6966">
            <v>1</v>
          </cell>
          <cell r="G6966">
            <v>2324.3802557860008</v>
          </cell>
          <cell r="H6966" t="str">
            <v>db</v>
          </cell>
        </row>
        <row r="6967">
          <cell r="A6967" t="str">
            <v>CNC16006</v>
          </cell>
          <cell r="B6967" t="str">
            <v>PVC nyomócső D160x4 P6 6fm</v>
          </cell>
          <cell r="C6967">
            <v>24234</v>
          </cell>
          <cell r="D6967" t="str">
            <v>HUF</v>
          </cell>
          <cell r="E6967">
            <v>0.05</v>
          </cell>
          <cell r="F6967">
            <v>1</v>
          </cell>
          <cell r="G6967">
            <v>5065.2538932260022</v>
          </cell>
          <cell r="H6967" t="str">
            <v>db</v>
          </cell>
        </row>
        <row r="6968">
          <cell r="A6968" t="str">
            <v>CNCB07510</v>
          </cell>
          <cell r="B6968" t="str">
            <v>PVC nyomócső D75 P10 6fm-es</v>
          </cell>
          <cell r="E6968">
            <v>0.05</v>
          </cell>
          <cell r="F6968">
            <v>1</v>
          </cell>
          <cell r="G6968">
            <v>2783.74</v>
          </cell>
          <cell r="H6968" t="str">
            <v>db</v>
          </cell>
        </row>
        <row r="6969">
          <cell r="A6969" t="str">
            <v>CNCB14006</v>
          </cell>
          <cell r="B6969" t="str">
            <v>PVC nyomócső D140 P6 6 fm-es</v>
          </cell>
          <cell r="E6969">
            <v>0.05</v>
          </cell>
          <cell r="F6969">
            <v>1</v>
          </cell>
          <cell r="G6969">
            <v>0</v>
          </cell>
          <cell r="H6969" t="str">
            <v>db</v>
          </cell>
        </row>
        <row r="6970">
          <cell r="A6970" t="str">
            <v>CNCB14016</v>
          </cell>
          <cell r="B6970" t="str">
            <v>PVC nyomócső D 140 P16 6 fm-es</v>
          </cell>
          <cell r="E6970">
            <v>0.05</v>
          </cell>
          <cell r="F6970">
            <v>1</v>
          </cell>
          <cell r="G6970">
            <v>11141.46</v>
          </cell>
          <cell r="H6970" t="str">
            <v>db</v>
          </cell>
        </row>
        <row r="6971">
          <cell r="A6971" t="str">
            <v>CNCB20010</v>
          </cell>
          <cell r="B6971" t="str">
            <v>PVC nyomócső D200 P10 6fm</v>
          </cell>
          <cell r="E6971">
            <v>0.05</v>
          </cell>
          <cell r="F6971">
            <v>1</v>
          </cell>
          <cell r="G6971">
            <v>13775.63</v>
          </cell>
          <cell r="H6971" t="str">
            <v>db</v>
          </cell>
        </row>
        <row r="6972">
          <cell r="A6972" t="str">
            <v>CNCB22516</v>
          </cell>
          <cell r="B6972" t="str">
            <v>PVC nyomócső D225 P16 6fm-es</v>
          </cell>
          <cell r="E6972">
            <v>0.05</v>
          </cell>
          <cell r="F6972">
            <v>1</v>
          </cell>
          <cell r="G6972">
            <v>31267.45</v>
          </cell>
          <cell r="H6972" t="str">
            <v>db</v>
          </cell>
        </row>
        <row r="6973">
          <cell r="A6973" t="str">
            <v>CNCB45006</v>
          </cell>
          <cell r="B6973" t="str">
            <v>PVC nyomócső D450 P6 6fm-es xxxxxxxxxxxx</v>
          </cell>
          <cell r="E6973">
            <v>0.05</v>
          </cell>
          <cell r="F6973">
            <v>1</v>
          </cell>
          <cell r="G6973">
            <v>29653.5</v>
          </cell>
          <cell r="H6973" t="str">
            <v>db</v>
          </cell>
        </row>
        <row r="6974">
          <cell r="A6974" t="str">
            <v>CNE160</v>
          </cell>
          <cell r="B6974" t="str">
            <v>PVC EK-S  csatl D160</v>
          </cell>
          <cell r="E6974">
            <v>0.05</v>
          </cell>
          <cell r="F6974">
            <v>1</v>
          </cell>
          <cell r="G6974">
            <v>4922</v>
          </cell>
          <cell r="H6974" t="str">
            <v>db</v>
          </cell>
        </row>
        <row r="6975">
          <cell r="A6975" t="str">
            <v>CNF160</v>
          </cell>
          <cell r="B6975" t="str">
            <v>PVC FK-S  csatl D160</v>
          </cell>
          <cell r="E6975">
            <v>0.05</v>
          </cell>
          <cell r="F6975">
            <v>1</v>
          </cell>
          <cell r="G6975">
            <v>4023</v>
          </cell>
          <cell r="H6975" t="str">
            <v>db</v>
          </cell>
        </row>
        <row r="6976">
          <cell r="A6976" t="str">
            <v>CNI1315</v>
          </cell>
          <cell r="B6976" t="str">
            <v>11°os nyomócsőiv D315</v>
          </cell>
          <cell r="C6976">
            <v>116848</v>
          </cell>
          <cell r="D6976" t="str">
            <v>HUF</v>
          </cell>
          <cell r="E6976">
            <v>0.05</v>
          </cell>
          <cell r="F6976">
            <v>1</v>
          </cell>
          <cell r="G6976">
            <v>22071.78</v>
          </cell>
          <cell r="H6976" t="str">
            <v>db</v>
          </cell>
        </row>
        <row r="6977">
          <cell r="A6977" t="str">
            <v>CNI1450</v>
          </cell>
          <cell r="B6977" t="str">
            <v>11°os nyomócsőiv D450</v>
          </cell>
          <cell r="C6977">
            <v>418857</v>
          </cell>
          <cell r="D6977" t="str">
            <v>HUF</v>
          </cell>
          <cell r="E6977">
            <v>0.05</v>
          </cell>
          <cell r="F6977">
            <v>1</v>
          </cell>
          <cell r="G6977">
            <v>64402.33</v>
          </cell>
          <cell r="H6977" t="str">
            <v>db</v>
          </cell>
        </row>
        <row r="6978">
          <cell r="A6978" t="str">
            <v>CNI2063</v>
          </cell>
          <cell r="B6978" t="str">
            <v>22°os nyomócsőiv D63</v>
          </cell>
          <cell r="C6978">
            <v>5475</v>
          </cell>
          <cell r="D6978" t="str">
            <v>HUF</v>
          </cell>
          <cell r="E6978">
            <v>0.05</v>
          </cell>
          <cell r="F6978">
            <v>1</v>
          </cell>
          <cell r="G6978">
            <v>0</v>
          </cell>
          <cell r="H6978" t="str">
            <v>db</v>
          </cell>
        </row>
        <row r="6979">
          <cell r="A6979" t="str">
            <v>CNI2315</v>
          </cell>
          <cell r="B6979" t="str">
            <v>22°os nyomócsőiv D315</v>
          </cell>
          <cell r="C6979">
            <v>116848</v>
          </cell>
          <cell r="D6979" t="str">
            <v>HUF</v>
          </cell>
          <cell r="E6979">
            <v>0.05</v>
          </cell>
          <cell r="F6979">
            <v>1</v>
          </cell>
          <cell r="G6979">
            <v>24597.119999999999</v>
          </cell>
          <cell r="H6979" t="str">
            <v>db</v>
          </cell>
        </row>
        <row r="6980">
          <cell r="A6980" t="str">
            <v>CNI3063</v>
          </cell>
          <cell r="B6980" t="str">
            <v>30°os nyomócsőiv D63</v>
          </cell>
          <cell r="C6980">
            <v>6495</v>
          </cell>
          <cell r="D6980" t="str">
            <v>HUF</v>
          </cell>
          <cell r="E6980">
            <v>0.05</v>
          </cell>
          <cell r="F6980">
            <v>1</v>
          </cell>
          <cell r="G6980">
            <v>0</v>
          </cell>
          <cell r="H6980" t="str">
            <v>db</v>
          </cell>
        </row>
        <row r="6981">
          <cell r="A6981" t="str">
            <v>CNI3090</v>
          </cell>
          <cell r="B6981" t="str">
            <v>30°os nyomócsőiv D90</v>
          </cell>
          <cell r="C6981">
            <v>6826</v>
          </cell>
          <cell r="D6981" t="str">
            <v>HUF</v>
          </cell>
          <cell r="E6981">
            <v>0.05</v>
          </cell>
          <cell r="F6981">
            <v>1</v>
          </cell>
          <cell r="G6981">
            <v>1183.7</v>
          </cell>
          <cell r="H6981" t="str">
            <v>db</v>
          </cell>
        </row>
        <row r="6982">
          <cell r="A6982" t="str">
            <v>CNI3140</v>
          </cell>
          <cell r="B6982" t="str">
            <v>30°os nyomócsőiv D140</v>
          </cell>
          <cell r="E6982">
            <v>0.05</v>
          </cell>
          <cell r="F6982">
            <v>1</v>
          </cell>
          <cell r="G6982">
            <v>2009.46</v>
          </cell>
          <cell r="H6982" t="str">
            <v>db</v>
          </cell>
        </row>
        <row r="6983">
          <cell r="A6983" t="str">
            <v>CNI4110</v>
          </cell>
          <cell r="B6983" t="str">
            <v>45°os nyomócsőiv D110</v>
          </cell>
          <cell r="C6983">
            <v>11333</v>
          </cell>
          <cell r="D6983" t="str">
            <v>HUF</v>
          </cell>
          <cell r="E6983">
            <v>0.05</v>
          </cell>
          <cell r="F6983">
            <v>1</v>
          </cell>
          <cell r="G6983">
            <v>1480.55</v>
          </cell>
          <cell r="H6983" t="str">
            <v>db</v>
          </cell>
        </row>
        <row r="6984">
          <cell r="A6984" t="str">
            <v>CNI4140</v>
          </cell>
          <cell r="B6984" t="str">
            <v>45°os nyomócsőiv D140</v>
          </cell>
          <cell r="C6984">
            <v>16743</v>
          </cell>
          <cell r="D6984" t="str">
            <v>HUF</v>
          </cell>
          <cell r="E6984">
            <v>0.05</v>
          </cell>
          <cell r="F6984">
            <v>1</v>
          </cell>
          <cell r="G6984">
            <v>2061.4499999999998</v>
          </cell>
          <cell r="H6984" t="str">
            <v>db</v>
          </cell>
        </row>
        <row r="6985">
          <cell r="A6985" t="str">
            <v>CNI6160</v>
          </cell>
          <cell r="B6985" t="str">
            <v>60°os nyomócsőív D160</v>
          </cell>
          <cell r="E6985">
            <v>0.05</v>
          </cell>
          <cell r="F6985">
            <v>1</v>
          </cell>
          <cell r="G6985">
            <v>10</v>
          </cell>
          <cell r="H6985" t="str">
            <v>db</v>
          </cell>
        </row>
        <row r="6986">
          <cell r="A6986" t="str">
            <v>CNI9090</v>
          </cell>
          <cell r="B6986" t="str">
            <v>90°os nyomócsőiv D90</v>
          </cell>
          <cell r="C6986">
            <v>7713</v>
          </cell>
          <cell r="D6986" t="str">
            <v>HUF</v>
          </cell>
          <cell r="E6986">
            <v>0.05</v>
          </cell>
          <cell r="F6986">
            <v>1</v>
          </cell>
          <cell r="G6986">
            <v>1482.99</v>
          </cell>
          <cell r="H6986" t="str">
            <v>db</v>
          </cell>
        </row>
        <row r="6987">
          <cell r="A6987" t="str">
            <v>CNI9280</v>
          </cell>
          <cell r="B6987" t="str">
            <v>90°os nyomócsőiv D280</v>
          </cell>
          <cell r="E6987">
            <v>0.05</v>
          </cell>
          <cell r="F6987">
            <v>1</v>
          </cell>
          <cell r="G6987">
            <v>29872.38</v>
          </cell>
          <cell r="H6987" t="str">
            <v>db</v>
          </cell>
        </row>
        <row r="6988">
          <cell r="A6988" t="str">
            <v>CNK063</v>
          </cell>
          <cell r="B6988" t="str">
            <v>Kettős karmantyu 63</v>
          </cell>
          <cell r="C6988">
            <v>3782</v>
          </cell>
          <cell r="D6988" t="str">
            <v>HUF</v>
          </cell>
          <cell r="E6988">
            <v>0.05</v>
          </cell>
          <cell r="F6988">
            <v>1</v>
          </cell>
          <cell r="G6988">
            <v>0</v>
          </cell>
          <cell r="H6988" t="str">
            <v>db</v>
          </cell>
        </row>
        <row r="6989">
          <cell r="A6989" t="str">
            <v>CNK280</v>
          </cell>
          <cell r="B6989" t="str">
            <v>Kettős karmantyu 280</v>
          </cell>
          <cell r="E6989">
            <v>0.05</v>
          </cell>
          <cell r="F6989">
            <v>1</v>
          </cell>
          <cell r="G6989">
            <v>0</v>
          </cell>
          <cell r="H6989" t="str">
            <v>db</v>
          </cell>
        </row>
        <row r="6990">
          <cell r="A6990" t="str">
            <v>CNM0901</v>
          </cell>
          <cell r="B6990" t="str">
            <v>Megcsapoló bilincs 90x1i</v>
          </cell>
          <cell r="C6990">
            <v>7800</v>
          </cell>
          <cell r="D6990" t="str">
            <v>HUF</v>
          </cell>
          <cell r="E6990">
            <v>0.05</v>
          </cell>
          <cell r="F6990">
            <v>1</v>
          </cell>
          <cell r="G6990">
            <v>1226.3699999999999</v>
          </cell>
          <cell r="H6990" t="str">
            <v>db</v>
          </cell>
        </row>
        <row r="6991">
          <cell r="A6991" t="str">
            <v>CNMB1616</v>
          </cell>
          <cell r="B6991" t="str">
            <v>MMB KS Öv, T-T ELÁG, D160/160</v>
          </cell>
          <cell r="E6991">
            <v>0.05</v>
          </cell>
          <cell r="F6991">
            <v>1</v>
          </cell>
          <cell r="G6991">
            <v>0</v>
          </cell>
          <cell r="H6991" t="str">
            <v>db</v>
          </cell>
        </row>
        <row r="6992">
          <cell r="A6992" t="str">
            <v>CNMB2216</v>
          </cell>
          <cell r="B6992" t="str">
            <v>MMB KS Öv. T-T ELÁG D225/160</v>
          </cell>
          <cell r="E6992">
            <v>0.05</v>
          </cell>
          <cell r="F6992">
            <v>1</v>
          </cell>
          <cell r="G6992">
            <v>29333</v>
          </cell>
          <cell r="H6992" t="str">
            <v>db</v>
          </cell>
        </row>
        <row r="6993">
          <cell r="A6993" t="str">
            <v>CNMI2140</v>
          </cell>
          <cell r="B6993" t="str">
            <v>MMK-S kéttokos 22° ív D140</v>
          </cell>
          <cell r="E6993">
            <v>0.05</v>
          </cell>
          <cell r="F6993">
            <v>1</v>
          </cell>
          <cell r="G6993">
            <v>0</v>
          </cell>
          <cell r="H6993" t="str">
            <v>db</v>
          </cell>
        </row>
        <row r="6994">
          <cell r="A6994" t="str">
            <v>CNMI4225</v>
          </cell>
          <cell r="B6994" t="str">
            <v>MMK-S kéttokos 45° ív D225</v>
          </cell>
          <cell r="E6994">
            <v>0.05</v>
          </cell>
          <cell r="F6994">
            <v>1</v>
          </cell>
          <cell r="G6994">
            <v>0</v>
          </cell>
          <cell r="H6994" t="str">
            <v>db</v>
          </cell>
        </row>
        <row r="6995">
          <cell r="A6995" t="str">
            <v>CNMI4315</v>
          </cell>
          <cell r="B6995" t="str">
            <v>MMK-S kéttokos 45° ív D315</v>
          </cell>
          <cell r="E6995">
            <v>0.05</v>
          </cell>
          <cell r="F6995">
            <v>1</v>
          </cell>
          <cell r="G6995">
            <v>0</v>
          </cell>
          <cell r="H6995" t="str">
            <v>db</v>
          </cell>
        </row>
        <row r="6996">
          <cell r="A6996" t="str">
            <v>CNMI9090</v>
          </cell>
          <cell r="B6996" t="str">
            <v>MMQ-S kéttokos 90° ív D90</v>
          </cell>
          <cell r="E6996">
            <v>0.05</v>
          </cell>
          <cell r="F6996">
            <v>1</v>
          </cell>
          <cell r="G6996">
            <v>0</v>
          </cell>
          <cell r="H6996" t="str">
            <v>db</v>
          </cell>
        </row>
        <row r="6997">
          <cell r="A6997" t="str">
            <v>CNMI9140</v>
          </cell>
          <cell r="B6997" t="str">
            <v>MMK-S kéttokos 90° ív D140</v>
          </cell>
          <cell r="E6997">
            <v>0.05</v>
          </cell>
          <cell r="F6997">
            <v>1</v>
          </cell>
          <cell r="G6997">
            <v>0</v>
          </cell>
          <cell r="H6997" t="str">
            <v>db</v>
          </cell>
        </row>
        <row r="6998">
          <cell r="A6998" t="str">
            <v>CNPI9140</v>
          </cell>
          <cell r="B6998" t="str">
            <v>90°os nyomócsőív D140 P16</v>
          </cell>
          <cell r="E6998">
            <v>0.05</v>
          </cell>
          <cell r="F6998">
            <v>1</v>
          </cell>
          <cell r="G6998">
            <v>4171.7299999999996</v>
          </cell>
          <cell r="H6998" t="str">
            <v>db</v>
          </cell>
        </row>
        <row r="6999">
          <cell r="A6999" t="str">
            <v>CNPI9280</v>
          </cell>
          <cell r="B6999" t="str">
            <v>90°os nyomócsőiv D280 P16</v>
          </cell>
          <cell r="E6999">
            <v>0.05</v>
          </cell>
          <cell r="F6999">
            <v>1</v>
          </cell>
          <cell r="G6999">
            <v>0</v>
          </cell>
          <cell r="H6999" t="str">
            <v>db</v>
          </cell>
        </row>
        <row r="7000">
          <cell r="A7000" t="str">
            <v>CNS140110</v>
          </cell>
          <cell r="B7000" t="str">
            <v>PVC szűkítő  140x110</v>
          </cell>
          <cell r="E7000">
            <v>0.05</v>
          </cell>
          <cell r="F7000">
            <v>1</v>
          </cell>
          <cell r="G7000">
            <v>3448</v>
          </cell>
          <cell r="H7000" t="str">
            <v>db</v>
          </cell>
        </row>
        <row r="7001">
          <cell r="A7001" t="str">
            <v>CNS225160</v>
          </cell>
          <cell r="B7001" t="str">
            <v>D 225X160 KM PVC szűkítő</v>
          </cell>
          <cell r="C7001">
            <v>19168</v>
          </cell>
          <cell r="D7001" t="str">
            <v>HUF</v>
          </cell>
          <cell r="E7001">
            <v>0.05</v>
          </cell>
          <cell r="F7001">
            <v>1</v>
          </cell>
          <cell r="G7001">
            <v>9000</v>
          </cell>
          <cell r="H7001" t="str">
            <v>db</v>
          </cell>
        </row>
        <row r="7002">
          <cell r="A7002" t="str">
            <v>CNT160</v>
          </cell>
          <cell r="B7002" t="str">
            <v>PVC tokos T idom 160/160</v>
          </cell>
          <cell r="C7002">
            <v>50217</v>
          </cell>
          <cell r="D7002" t="str">
            <v>HUF</v>
          </cell>
          <cell r="E7002">
            <v>0.05</v>
          </cell>
          <cell r="F7002">
            <v>1</v>
          </cell>
          <cell r="G7002">
            <v>14807.13</v>
          </cell>
          <cell r="H7002" t="str">
            <v>db</v>
          </cell>
        </row>
        <row r="7003">
          <cell r="A7003" t="str">
            <v>CNXA1107</v>
          </cell>
          <cell r="B7003" t="str">
            <v>MMA KS v, T-K ELÁG, D160/90</v>
          </cell>
          <cell r="E7003">
            <v>0.05</v>
          </cell>
          <cell r="F7003">
            <v>1</v>
          </cell>
          <cell r="G7003">
            <v>14440</v>
          </cell>
          <cell r="H7003" t="str">
            <v>db</v>
          </cell>
        </row>
        <row r="7004">
          <cell r="A7004" t="str">
            <v>CNXA1511</v>
          </cell>
          <cell r="B7004" t="str">
            <v>MMA KS v, T-K ELÁG, D315/160</v>
          </cell>
          <cell r="E7004">
            <v>0.05</v>
          </cell>
          <cell r="F7004">
            <v>1</v>
          </cell>
          <cell r="G7004">
            <v>0</v>
          </cell>
          <cell r="H7004" t="str">
            <v>db</v>
          </cell>
        </row>
        <row r="7005">
          <cell r="A7005" t="str">
            <v>CNXA2008</v>
          </cell>
          <cell r="B7005" t="str">
            <v>MMA KS v, T-K ELÁG, D200/80</v>
          </cell>
          <cell r="E7005">
            <v>0.05</v>
          </cell>
          <cell r="F7005">
            <v>1</v>
          </cell>
          <cell r="G7005">
            <v>0</v>
          </cell>
          <cell r="H7005" t="str">
            <v>db</v>
          </cell>
        </row>
        <row r="7006">
          <cell r="A7006" t="str">
            <v>CNXE11</v>
          </cell>
          <cell r="B7006" t="str">
            <v>EK-S övK-T csatl D160/NA150</v>
          </cell>
          <cell r="E7006">
            <v>0.05</v>
          </cell>
          <cell r="F7006">
            <v>1</v>
          </cell>
          <cell r="G7006">
            <v>5187</v>
          </cell>
          <cell r="H7006" t="str">
            <v>db</v>
          </cell>
        </row>
        <row r="7007">
          <cell r="A7007" t="str">
            <v>CNXF16</v>
          </cell>
          <cell r="B7007" t="str">
            <v>FK-S öv K-S csatl D450/NA400</v>
          </cell>
          <cell r="E7007">
            <v>0.05</v>
          </cell>
          <cell r="F7007">
            <v>1</v>
          </cell>
          <cell r="G7007">
            <v>44251</v>
          </cell>
          <cell r="H7007" t="str">
            <v>db</v>
          </cell>
        </row>
        <row r="7008">
          <cell r="A7008" t="str">
            <v>CNXQ90</v>
          </cell>
          <cell r="B7008" t="str">
            <v>Q 80 könyök kétkarimás</v>
          </cell>
          <cell r="E7008">
            <v>0.05</v>
          </cell>
          <cell r="F7008">
            <v>1</v>
          </cell>
          <cell r="G7008">
            <v>4446</v>
          </cell>
          <cell r="H7008" t="str">
            <v>db</v>
          </cell>
        </row>
        <row r="7009">
          <cell r="A7009" t="str">
            <v>CNXS1614</v>
          </cell>
          <cell r="B7009" t="str">
            <v>MMR-KS szűkítő  D160/140</v>
          </cell>
          <cell r="E7009">
            <v>0.05</v>
          </cell>
          <cell r="F7009">
            <v>1</v>
          </cell>
          <cell r="G7009">
            <v>9954</v>
          </cell>
          <cell r="H7009" t="str">
            <v>db</v>
          </cell>
        </row>
        <row r="7010">
          <cell r="A7010" t="str">
            <v>CNZ140</v>
          </cell>
          <cell r="B7010" t="str">
            <v>AC sima kötőidom  140</v>
          </cell>
          <cell r="E7010">
            <v>0.05</v>
          </cell>
          <cell r="F7010">
            <v>1</v>
          </cell>
          <cell r="G7010">
            <v>0</v>
          </cell>
          <cell r="H7010" t="str">
            <v>db</v>
          </cell>
        </row>
        <row r="7011">
          <cell r="A7011" t="str">
            <v>CNZ160</v>
          </cell>
          <cell r="B7011" t="str">
            <v>AC sima kötőidom  160</v>
          </cell>
          <cell r="E7011">
            <v>0.05</v>
          </cell>
          <cell r="F7011">
            <v>1</v>
          </cell>
          <cell r="G7011">
            <v>9000</v>
          </cell>
          <cell r="H7011" t="str">
            <v>db</v>
          </cell>
        </row>
        <row r="7012">
          <cell r="A7012" t="str">
            <v>CNZ225</v>
          </cell>
          <cell r="B7012" t="str">
            <v>AC sima kötőidom  225</v>
          </cell>
          <cell r="E7012">
            <v>0.05</v>
          </cell>
          <cell r="F7012">
            <v>1</v>
          </cell>
          <cell r="G7012">
            <v>9675</v>
          </cell>
          <cell r="H7012" t="str">
            <v>db</v>
          </cell>
        </row>
        <row r="7013">
          <cell r="A7013" t="str">
            <v>CNZ315</v>
          </cell>
          <cell r="B7013" t="str">
            <v>AC sima kötőidom  315</v>
          </cell>
          <cell r="E7013">
            <v>0.05</v>
          </cell>
          <cell r="F7013">
            <v>1</v>
          </cell>
          <cell r="G7013">
            <v>21120</v>
          </cell>
          <cell r="H7013" t="str">
            <v>db</v>
          </cell>
        </row>
        <row r="7014">
          <cell r="A7014" t="str">
            <v>CNZA280</v>
          </cell>
          <cell r="B7014" t="str">
            <v>AC tokos kötőidom  280</v>
          </cell>
          <cell r="E7014">
            <v>0.05</v>
          </cell>
          <cell r="F7014">
            <v>1</v>
          </cell>
          <cell r="G7014">
            <v>15910</v>
          </cell>
          <cell r="H7014" t="str">
            <v>db</v>
          </cell>
        </row>
        <row r="7015">
          <cell r="A7015" t="str">
            <v>CPCRB06</v>
          </cell>
          <cell r="B7015" t="str">
            <v>PVC Pcső 63X1,8/6 ragasztós</v>
          </cell>
          <cell r="E7015">
            <v>0.05</v>
          </cell>
          <cell r="F7015">
            <v>1</v>
          </cell>
          <cell r="G7015">
            <v>715.16</v>
          </cell>
          <cell r="H7015" t="str">
            <v>db</v>
          </cell>
        </row>
        <row r="7016">
          <cell r="A7016" t="str">
            <v>CPCRB10</v>
          </cell>
          <cell r="B7016" t="str">
            <v>PVC Pcső 105/6 ragasztós</v>
          </cell>
          <cell r="E7016">
            <v>0.05</v>
          </cell>
          <cell r="F7016">
            <v>1</v>
          </cell>
          <cell r="G7016">
            <v>1860</v>
          </cell>
          <cell r="H7016" t="str">
            <v>db</v>
          </cell>
        </row>
        <row r="7017">
          <cell r="A7017" t="str">
            <v>CPD063</v>
          </cell>
          <cell r="B7017" t="str">
            <v>D 63 DUGÓ</v>
          </cell>
          <cell r="E7017">
            <v>0.05</v>
          </cell>
          <cell r="F7017">
            <v>1</v>
          </cell>
          <cell r="G7017">
            <v>0</v>
          </cell>
          <cell r="H7017" t="str">
            <v>db</v>
          </cell>
        </row>
        <row r="7018">
          <cell r="A7018" t="str">
            <v>CPD105</v>
          </cell>
          <cell r="B7018" t="str">
            <v>D 105 DUGÓ</v>
          </cell>
          <cell r="E7018">
            <v>0.05</v>
          </cell>
          <cell r="F7018">
            <v>1</v>
          </cell>
          <cell r="G7018">
            <v>0</v>
          </cell>
          <cell r="H7018" t="str">
            <v>db</v>
          </cell>
        </row>
        <row r="7019">
          <cell r="A7019" t="str">
            <v>CPG1006</v>
          </cell>
          <cell r="B7019" t="str">
            <v>PVC KÁBEL ÁGIDOM D105/64x45 R</v>
          </cell>
          <cell r="E7019">
            <v>0.05</v>
          </cell>
          <cell r="F7019">
            <v>1</v>
          </cell>
          <cell r="G7019">
            <v>0</v>
          </cell>
          <cell r="H7019" t="str">
            <v>db</v>
          </cell>
        </row>
        <row r="7020">
          <cell r="A7020" t="str">
            <v>CPIR106</v>
          </cell>
          <cell r="B7020" t="str">
            <v>PVC KÁBELIV D 63/24/1  RAGASZT</v>
          </cell>
          <cell r="E7020">
            <v>0.05</v>
          </cell>
          <cell r="F7020">
            <v>1</v>
          </cell>
          <cell r="G7020">
            <v>0</v>
          </cell>
          <cell r="H7020" t="str">
            <v>db</v>
          </cell>
        </row>
        <row r="7021">
          <cell r="A7021" t="str">
            <v>CPIR110</v>
          </cell>
          <cell r="B7021" t="str">
            <v>PVC KÁBELIV D105/24/1  RAGASZT</v>
          </cell>
          <cell r="E7021">
            <v>0.05</v>
          </cell>
          <cell r="F7021">
            <v>1</v>
          </cell>
          <cell r="G7021">
            <v>942</v>
          </cell>
          <cell r="H7021" t="str">
            <v>db</v>
          </cell>
        </row>
        <row r="7022">
          <cell r="A7022" t="str">
            <v>CPUV20</v>
          </cell>
          <cell r="B7022" t="str">
            <v>20x2 védőcső UV csont 2,5m -es</v>
          </cell>
          <cell r="E7022">
            <v>0.05</v>
          </cell>
          <cell r="F7022">
            <v>1</v>
          </cell>
          <cell r="G7022">
            <v>57.63</v>
          </cell>
          <cell r="H7022" t="str">
            <v>fm</v>
          </cell>
        </row>
        <row r="7023">
          <cell r="A7023" t="str">
            <v>CWA63</v>
          </cell>
          <cell r="B7023" t="str">
            <v>PVC Wavihol áttoló 630</v>
          </cell>
          <cell r="E7023">
            <v>0.05</v>
          </cell>
          <cell r="F7023">
            <v>1</v>
          </cell>
          <cell r="G7023">
            <v>37074.32</v>
          </cell>
          <cell r="H7023" t="str">
            <v>db</v>
          </cell>
        </row>
        <row r="7024">
          <cell r="A7024" t="str">
            <v>CWC340</v>
          </cell>
          <cell r="B7024" t="str">
            <v>PVC Wavihol cső 400x10,5mm 3 m</v>
          </cell>
          <cell r="E7024">
            <v>0.05</v>
          </cell>
          <cell r="F7024">
            <v>1</v>
          </cell>
          <cell r="G7024">
            <v>0</v>
          </cell>
          <cell r="H7024" t="str">
            <v>db</v>
          </cell>
        </row>
        <row r="7025">
          <cell r="A7025" t="str">
            <v>CWC640</v>
          </cell>
          <cell r="B7025" t="str">
            <v>PVC Wavihol cső 400x10,5mm 6 m</v>
          </cell>
          <cell r="E7025">
            <v>0.05</v>
          </cell>
          <cell r="F7025">
            <v>1</v>
          </cell>
          <cell r="G7025">
            <v>0</v>
          </cell>
          <cell r="H7025" t="str">
            <v>db</v>
          </cell>
        </row>
        <row r="7026">
          <cell r="A7026" t="str">
            <v>CWC8363</v>
          </cell>
          <cell r="B7026" t="str">
            <v>PVC Wavihol cső SN8 D630 3m</v>
          </cell>
          <cell r="E7026">
            <v>0.05</v>
          </cell>
          <cell r="F7026">
            <v>1</v>
          </cell>
          <cell r="G7026">
            <v>38010.89</v>
          </cell>
          <cell r="H7026" t="str">
            <v>db</v>
          </cell>
        </row>
        <row r="7027">
          <cell r="A7027" t="str">
            <v>CWN6316</v>
          </cell>
          <cell r="B7027" t="str">
            <v>PVC nyeregidom  630/160</v>
          </cell>
          <cell r="E7027">
            <v>0.05</v>
          </cell>
          <cell r="F7027">
            <v>1</v>
          </cell>
          <cell r="G7027">
            <v>19960</v>
          </cell>
          <cell r="H7027" t="str">
            <v>db</v>
          </cell>
        </row>
        <row r="7028">
          <cell r="A7028" t="str">
            <v>CWP80</v>
          </cell>
          <cell r="B7028" t="str">
            <v>PVC Wavihol aknabekötő 800XXXX</v>
          </cell>
          <cell r="E7028">
            <v>0.05</v>
          </cell>
          <cell r="F7028">
            <v>1</v>
          </cell>
          <cell r="G7028">
            <v>46769.3</v>
          </cell>
          <cell r="H7028" t="str">
            <v>db</v>
          </cell>
        </row>
        <row r="7029">
          <cell r="A7029" t="str">
            <v>CCS1612</v>
          </cell>
          <cell r="B7029" t="str">
            <v>KGR csat szükitő idom 160/125</v>
          </cell>
          <cell r="C7029">
            <v>1329</v>
          </cell>
          <cell r="D7029" t="str">
            <v>HUF</v>
          </cell>
          <cell r="E7029">
            <v>0.05</v>
          </cell>
          <cell r="F7029">
            <v>1</v>
          </cell>
          <cell r="G7029">
            <v>310.82</v>
          </cell>
          <cell r="H7029" t="str">
            <v>db</v>
          </cell>
        </row>
        <row r="7030">
          <cell r="A7030" t="str">
            <v>CCSZ200</v>
          </cell>
          <cell r="B7030" t="str">
            <v>KGSZ Visszacsapó szelep D200</v>
          </cell>
          <cell r="E7030">
            <v>0.05</v>
          </cell>
          <cell r="F7030">
            <v>1</v>
          </cell>
          <cell r="G7030">
            <v>24375</v>
          </cell>
          <cell r="H7030" t="str">
            <v>db</v>
          </cell>
        </row>
        <row r="7031">
          <cell r="A7031" t="str">
            <v>D110</v>
          </cell>
          <cell r="B7031" t="str">
            <v>D100 PE DRÉNCSŐ perforált</v>
          </cell>
          <cell r="E7031">
            <v>0.05</v>
          </cell>
          <cell r="F7031">
            <v>1</v>
          </cell>
          <cell r="G7031">
            <v>236</v>
          </cell>
          <cell r="H7031" t="str">
            <v>fm</v>
          </cell>
        </row>
        <row r="7032">
          <cell r="A7032" t="str">
            <v>D1102</v>
          </cell>
          <cell r="B7032" t="str">
            <v>D100 PVC DRÉNCSŐ perforált</v>
          </cell>
          <cell r="E7032">
            <v>0.05</v>
          </cell>
          <cell r="F7032">
            <v>1</v>
          </cell>
          <cell r="G7032">
            <v>268</v>
          </cell>
          <cell r="H7032" t="str">
            <v>fm</v>
          </cell>
        </row>
        <row r="7033">
          <cell r="A7033" t="str">
            <v>D110F</v>
          </cell>
          <cell r="B7033" t="str">
            <v>D110 folyókás dréncső (220') AGROSIL</v>
          </cell>
          <cell r="E7033">
            <v>0.05</v>
          </cell>
          <cell r="F7033">
            <v>1</v>
          </cell>
          <cell r="G7033">
            <v>370</v>
          </cell>
          <cell r="H7033" t="str">
            <v>fm</v>
          </cell>
        </row>
        <row r="7034">
          <cell r="A7034" t="str">
            <v>D110KÖNYÖK</v>
          </cell>
          <cell r="B7034" t="str">
            <v>D110 Dréncsőhöz  PVC könyök idom</v>
          </cell>
          <cell r="E7034">
            <v>0.05</v>
          </cell>
          <cell r="F7034">
            <v>1</v>
          </cell>
          <cell r="G7034">
            <v>540</v>
          </cell>
          <cell r="H7034" t="str">
            <v>db</v>
          </cell>
        </row>
        <row r="7035">
          <cell r="A7035" t="str">
            <v>D110TIDOM</v>
          </cell>
          <cell r="B7035" t="str">
            <v>D110 Dréncsőhöz  PVC T idom</v>
          </cell>
          <cell r="E7035">
            <v>0.05</v>
          </cell>
          <cell r="F7035">
            <v>1</v>
          </cell>
          <cell r="G7035">
            <v>2750</v>
          </cell>
          <cell r="H7035" t="str">
            <v>db</v>
          </cell>
        </row>
        <row r="7036">
          <cell r="A7036" t="str">
            <v>D2001</v>
          </cell>
          <cell r="B7036" t="str">
            <v>D200  PVC DRÉNCSŐ</v>
          </cell>
          <cell r="E7036">
            <v>0.05</v>
          </cell>
          <cell r="F7036">
            <v>1</v>
          </cell>
          <cell r="G7036">
            <v>0</v>
          </cell>
          <cell r="H7036" t="str">
            <v>fm</v>
          </cell>
        </row>
        <row r="7037">
          <cell r="A7037" t="str">
            <v>D869</v>
          </cell>
          <cell r="B7037" t="str">
            <v>Fitt doboz 109869  390x225x190</v>
          </cell>
          <cell r="E7037">
            <v>0.05</v>
          </cell>
          <cell r="F7037">
            <v>1</v>
          </cell>
          <cell r="G7037">
            <v>35.1</v>
          </cell>
          <cell r="H7037" t="str">
            <v>db</v>
          </cell>
        </row>
        <row r="7038">
          <cell r="A7038" t="str">
            <v>D870</v>
          </cell>
          <cell r="B7038" t="str">
            <v>Fitt doboz 109870  385x385x255</v>
          </cell>
          <cell r="E7038">
            <v>0.05</v>
          </cell>
          <cell r="F7038">
            <v>1</v>
          </cell>
          <cell r="G7038">
            <v>130</v>
          </cell>
          <cell r="H7038" t="str">
            <v>db</v>
          </cell>
        </row>
        <row r="7039">
          <cell r="A7039" t="str">
            <v>D873</v>
          </cell>
          <cell r="B7039" t="str">
            <v>Fitt doboz 109873  580x380x290</v>
          </cell>
          <cell r="E7039">
            <v>0.05</v>
          </cell>
          <cell r="F7039">
            <v>1</v>
          </cell>
          <cell r="G7039">
            <v>310</v>
          </cell>
          <cell r="H7039" t="str">
            <v>db</v>
          </cell>
        </row>
        <row r="7040">
          <cell r="A7040" t="str">
            <v>DAZ43</v>
          </cell>
          <cell r="B7040" t="str">
            <v>Fitting zacskó 400x430x0,05</v>
          </cell>
          <cell r="E7040">
            <v>0.05</v>
          </cell>
          <cell r="F7040">
            <v>1</v>
          </cell>
          <cell r="G7040">
            <v>13</v>
          </cell>
          <cell r="H7040" t="str">
            <v>db</v>
          </cell>
        </row>
        <row r="7041">
          <cell r="A7041" t="str">
            <v>DOB050</v>
          </cell>
          <cell r="B7041" t="str">
            <v>DOB050</v>
          </cell>
          <cell r="E7041">
            <v>0</v>
          </cell>
          <cell r="F7041">
            <v>1</v>
          </cell>
          <cell r="G7041">
            <v>88</v>
          </cell>
          <cell r="H7041" t="str">
            <v>db</v>
          </cell>
        </row>
        <row r="7042">
          <cell r="A7042" t="str">
            <v>DPA03</v>
          </cell>
          <cell r="B7042" t="str">
            <v>Wavin ED Tech áttoló karmantyú D 32</v>
          </cell>
          <cell r="C7042">
            <v>391</v>
          </cell>
          <cell r="D7042" t="str">
            <v>HUF</v>
          </cell>
          <cell r="E7042">
            <v>0.05</v>
          </cell>
          <cell r="F7042">
            <v>1</v>
          </cell>
          <cell r="G7042">
            <v>41</v>
          </cell>
          <cell r="H7042" t="str">
            <v>db</v>
          </cell>
        </row>
        <row r="7043">
          <cell r="A7043" t="str">
            <v>DPAC05</v>
          </cell>
          <cell r="B7043" t="str">
            <v>Wavin ED Tech cstalakozóidom D50</v>
          </cell>
          <cell r="C7043">
            <v>1067</v>
          </cell>
          <cell r="D7043" t="str">
            <v>HUF</v>
          </cell>
          <cell r="E7043">
            <v>0.05</v>
          </cell>
          <cell r="F7043">
            <v>1</v>
          </cell>
          <cell r="G7043">
            <v>254.78</v>
          </cell>
          <cell r="H7043" t="str">
            <v>db</v>
          </cell>
        </row>
        <row r="7044">
          <cell r="A7044" t="str">
            <v>DPAK05</v>
          </cell>
          <cell r="B7044" t="str">
            <v>Wavin ED Tech kettős karmantyú D 50</v>
          </cell>
          <cell r="C7044">
            <v>359</v>
          </cell>
          <cell r="D7044" t="str">
            <v>HUF</v>
          </cell>
          <cell r="E7044">
            <v>0.05</v>
          </cell>
          <cell r="F7044">
            <v>1</v>
          </cell>
          <cell r="G7044">
            <v>64</v>
          </cell>
          <cell r="H7044" t="str">
            <v>db</v>
          </cell>
        </row>
        <row r="7045">
          <cell r="A7045" t="str">
            <v>DPC0111</v>
          </cell>
          <cell r="B7045" t="str">
            <v>Wavin ED Tech PP  cső D110 0,15 méteres</v>
          </cell>
          <cell r="E7045">
            <v>0.05</v>
          </cell>
          <cell r="F7045">
            <v>1</v>
          </cell>
          <cell r="G7045">
            <v>76.19</v>
          </cell>
          <cell r="H7045" t="str">
            <v>db</v>
          </cell>
        </row>
        <row r="7046">
          <cell r="A7046" t="str">
            <v>DPC0205</v>
          </cell>
          <cell r="B7046" t="str">
            <v>Wavin ED Tech PP  cső D50 0,25 méteres</v>
          </cell>
          <cell r="E7046">
            <v>0.05</v>
          </cell>
          <cell r="F7046">
            <v>1</v>
          </cell>
          <cell r="G7046">
            <v>23.37</v>
          </cell>
          <cell r="H7046" t="str">
            <v>db</v>
          </cell>
        </row>
        <row r="7047">
          <cell r="A7047" t="str">
            <v>DPC0503</v>
          </cell>
          <cell r="B7047" t="str">
            <v>Wavin ED Tech PP  cső D32 0,5 méteres</v>
          </cell>
          <cell r="E7047">
            <v>0.05</v>
          </cell>
          <cell r="F7047">
            <v>1</v>
          </cell>
          <cell r="G7047">
            <v>83.44</v>
          </cell>
          <cell r="H7047" t="str">
            <v>db</v>
          </cell>
        </row>
        <row r="7048">
          <cell r="A7048" t="str">
            <v>DPC1511</v>
          </cell>
          <cell r="B7048" t="str">
            <v>Wavin ED Tech PP  cső D110 1,5 méteres</v>
          </cell>
          <cell r="E7048">
            <v>0.05</v>
          </cell>
          <cell r="F7048">
            <v>1</v>
          </cell>
          <cell r="G7048">
            <v>0</v>
          </cell>
          <cell r="H7048" t="str">
            <v>db</v>
          </cell>
        </row>
        <row r="7049">
          <cell r="A7049" t="str">
            <v>DPC216</v>
          </cell>
          <cell r="B7049" t="str">
            <v>Wavin ED Tech PP  cső D160 2 méteres</v>
          </cell>
          <cell r="E7049">
            <v>0.05</v>
          </cell>
          <cell r="F7049">
            <v>1</v>
          </cell>
          <cell r="G7049">
            <v>1668.19</v>
          </cell>
          <cell r="H7049" t="str">
            <v>db</v>
          </cell>
        </row>
        <row r="7050">
          <cell r="A7050" t="str">
            <v>DPCSN0205</v>
          </cell>
          <cell r="B7050" t="str">
            <v>Wavin ED Tech PP D50x1,8/25 cm</v>
          </cell>
          <cell r="C7050">
            <v>228</v>
          </cell>
          <cell r="D7050" t="str">
            <v>HUF</v>
          </cell>
          <cell r="E7050">
            <v>0.05</v>
          </cell>
          <cell r="F7050">
            <v>1</v>
          </cell>
          <cell r="G7050">
            <v>49.802642085000002</v>
          </cell>
          <cell r="H7050" t="str">
            <v>db</v>
          </cell>
        </row>
        <row r="7051">
          <cell r="A7051" t="str">
            <v>DPCSN0504</v>
          </cell>
          <cell r="B7051" t="str">
            <v>Wavin ED Tech PP D40x1,8/50 cm</v>
          </cell>
          <cell r="C7051">
            <v>269</v>
          </cell>
          <cell r="D7051" t="str">
            <v>HUF</v>
          </cell>
          <cell r="E7051">
            <v>0.05</v>
          </cell>
          <cell r="F7051">
            <v>1</v>
          </cell>
          <cell r="G7051">
            <v>67.359986004999996</v>
          </cell>
          <cell r="H7051" t="str">
            <v>db</v>
          </cell>
        </row>
        <row r="7052">
          <cell r="A7052" t="str">
            <v>DPCSN0507</v>
          </cell>
          <cell r="B7052" t="str">
            <v>Wavin ED A Tech PP D75x2,3/50cm</v>
          </cell>
          <cell r="E7052">
            <v>0.05</v>
          </cell>
          <cell r="F7052">
            <v>1</v>
          </cell>
          <cell r="G7052">
            <v>116.20797906999999</v>
          </cell>
          <cell r="H7052" t="str">
            <v>db</v>
          </cell>
        </row>
        <row r="7053">
          <cell r="A7053" t="str">
            <v>DPCSN0512</v>
          </cell>
          <cell r="B7053" t="str">
            <v>Wavin ED A Tech PP D125x3,9/50cm</v>
          </cell>
          <cell r="E7053">
            <v>0.05</v>
          </cell>
          <cell r="F7053">
            <v>1</v>
          </cell>
          <cell r="G7053">
            <v>275.43286819500003</v>
          </cell>
          <cell r="H7053" t="str">
            <v>db</v>
          </cell>
        </row>
        <row r="7054">
          <cell r="A7054" t="str">
            <v>DPCSN0516</v>
          </cell>
          <cell r="B7054" t="str">
            <v>Wavin ED A Tech PP D160x4,9/50cm</v>
          </cell>
          <cell r="E7054">
            <v>0.05</v>
          </cell>
          <cell r="F7054">
            <v>1</v>
          </cell>
          <cell r="G7054">
            <v>455.638049905</v>
          </cell>
          <cell r="H7054" t="str">
            <v>db</v>
          </cell>
        </row>
        <row r="7055">
          <cell r="A7055" t="str">
            <v>DPCSN105</v>
          </cell>
          <cell r="B7055" t="str">
            <v>Wavin ED Tech PP D50x1,8/1 m</v>
          </cell>
          <cell r="C7055">
            <v>509</v>
          </cell>
          <cell r="D7055" t="str">
            <v>HUF</v>
          </cell>
          <cell r="E7055">
            <v>0.05</v>
          </cell>
          <cell r="F7055">
            <v>1</v>
          </cell>
          <cell r="G7055">
            <v>131.369033645</v>
          </cell>
          <cell r="H7055" t="str">
            <v>db</v>
          </cell>
        </row>
        <row r="7056">
          <cell r="A7056" t="str">
            <v>DPCSN109</v>
          </cell>
          <cell r="B7056" t="str">
            <v>Wavin ED A Tech PP D90x2,8/1 m</v>
          </cell>
          <cell r="E7056">
            <v>0.05</v>
          </cell>
          <cell r="F7056">
            <v>1</v>
          </cell>
          <cell r="G7056">
            <v>268.25010802499997</v>
          </cell>
          <cell r="H7056" t="str">
            <v>db</v>
          </cell>
        </row>
        <row r="7057">
          <cell r="A7057" t="str">
            <v>DPCSN111</v>
          </cell>
          <cell r="B7057" t="str">
            <v>Wavin ED A Tech PP D110x3,4/1 m</v>
          </cell>
          <cell r="E7057">
            <v>0.05</v>
          </cell>
          <cell r="F7057">
            <v>1</v>
          </cell>
          <cell r="G7057">
            <v>383.00988051500002</v>
          </cell>
          <cell r="H7057" t="str">
            <v>db</v>
          </cell>
        </row>
        <row r="7058">
          <cell r="A7058" t="str">
            <v>DPCSN116</v>
          </cell>
          <cell r="B7058" t="str">
            <v>Wavin ED A Tech PP D160x4,9/1 m</v>
          </cell>
          <cell r="E7058">
            <v>0.05</v>
          </cell>
          <cell r="F7058">
            <v>1</v>
          </cell>
          <cell r="G7058">
            <v>751.220995475</v>
          </cell>
          <cell r="H7058" t="str">
            <v>db</v>
          </cell>
        </row>
        <row r="7059">
          <cell r="A7059" t="str">
            <v>DPCSN212</v>
          </cell>
          <cell r="B7059" t="str">
            <v>Wavin ED A Tech PP D125x3,9/2 m</v>
          </cell>
          <cell r="E7059">
            <v>0.05</v>
          </cell>
          <cell r="F7059">
            <v>1</v>
          </cell>
          <cell r="G7059">
            <v>881.14595917500003</v>
          </cell>
          <cell r="H7059" t="str">
            <v>db</v>
          </cell>
        </row>
        <row r="7060">
          <cell r="A7060" t="str">
            <v>DPCSN305</v>
          </cell>
          <cell r="B7060" t="str">
            <v>Wavin ED Tech PP D50x1,8/3 m</v>
          </cell>
          <cell r="C7060">
            <v>1305</v>
          </cell>
          <cell r="D7060" t="str">
            <v>HUF</v>
          </cell>
          <cell r="E7060">
            <v>0.05</v>
          </cell>
          <cell r="F7060">
            <v>1</v>
          </cell>
          <cell r="G7060">
            <v>348.12144572</v>
          </cell>
          <cell r="H7060" t="str">
            <v>db</v>
          </cell>
        </row>
        <row r="7061">
          <cell r="A7061" t="str">
            <v>DPCSN309</v>
          </cell>
          <cell r="B7061" t="str">
            <v>Wavin ED A Tech PP D90x2,8/3 m</v>
          </cell>
          <cell r="E7061">
            <v>0.05</v>
          </cell>
          <cell r="F7061">
            <v>1</v>
          </cell>
          <cell r="G7061">
            <v>702.29960015999995</v>
          </cell>
          <cell r="H7061" t="str">
            <v>db</v>
          </cell>
        </row>
        <row r="7062">
          <cell r="A7062" t="str">
            <v>DPCSN311</v>
          </cell>
          <cell r="B7062" t="str">
            <v>Wavin ED A Tech PP D110x3,4/3 m</v>
          </cell>
          <cell r="E7062">
            <v>0.05</v>
          </cell>
          <cell r="F7062">
            <v>1</v>
          </cell>
          <cell r="G7062">
            <v>1039.88855397</v>
          </cell>
          <cell r="H7062" t="str">
            <v>db</v>
          </cell>
        </row>
        <row r="7063">
          <cell r="A7063" t="str">
            <v>DPCSN312</v>
          </cell>
          <cell r="B7063" t="str">
            <v>Wavin ED A Tech PP D125x3,9/3 m</v>
          </cell>
          <cell r="E7063">
            <v>0.05</v>
          </cell>
          <cell r="F7063">
            <v>1</v>
          </cell>
          <cell r="G7063">
            <v>1272.192926635</v>
          </cell>
          <cell r="H7063" t="str">
            <v>db</v>
          </cell>
        </row>
        <row r="7064">
          <cell r="A7064" t="str">
            <v>DPCSN316</v>
          </cell>
          <cell r="B7064" t="str">
            <v>Wavin ED A Tech PP D160x4,9/3 m</v>
          </cell>
          <cell r="E7064">
            <v>0.05</v>
          </cell>
          <cell r="F7064">
            <v>1</v>
          </cell>
          <cell r="G7064">
            <v>2001.5471332950001</v>
          </cell>
          <cell r="H7064" t="str">
            <v>db</v>
          </cell>
        </row>
        <row r="7065">
          <cell r="A7065" t="str">
            <v>DPCSNB0209</v>
          </cell>
          <cell r="B7065" t="str">
            <v>DPCSNB0209</v>
          </cell>
          <cell r="E7065">
            <v>0.05</v>
          </cell>
          <cell r="F7065">
            <v>1</v>
          </cell>
          <cell r="G7065">
            <v>94.299075154999997</v>
          </cell>
          <cell r="H7065" t="str">
            <v>db</v>
          </cell>
        </row>
        <row r="7066">
          <cell r="A7066" t="str">
            <v>DPCSNB0212</v>
          </cell>
          <cell r="B7066" t="str">
            <v>DPCSNB0212</v>
          </cell>
          <cell r="E7066">
            <v>0.05</v>
          </cell>
          <cell r="F7066">
            <v>1</v>
          </cell>
          <cell r="G7066">
            <v>169.16353079500001</v>
          </cell>
          <cell r="H7066" t="str">
            <v>db</v>
          </cell>
        </row>
        <row r="7067">
          <cell r="A7067" t="str">
            <v>DPCSNB0507</v>
          </cell>
          <cell r="B7067" t="str">
            <v>Wavin ED B Tech PP D75x2,0/50cm</v>
          </cell>
          <cell r="C7067">
            <v>447</v>
          </cell>
          <cell r="D7067" t="str">
            <v>HUF</v>
          </cell>
          <cell r="E7067">
            <v>0.05</v>
          </cell>
          <cell r="F7067">
            <v>1</v>
          </cell>
          <cell r="G7067">
            <v>105.56879781000001</v>
          </cell>
          <cell r="H7067" t="str">
            <v>db</v>
          </cell>
        </row>
        <row r="7068">
          <cell r="A7068" t="str">
            <v>DPCSNB112</v>
          </cell>
          <cell r="B7068" t="str">
            <v>DPCSNB112</v>
          </cell>
          <cell r="E7068">
            <v>0.05</v>
          </cell>
          <cell r="F7068">
            <v>1</v>
          </cell>
          <cell r="G7068">
            <v>467.914123335</v>
          </cell>
          <cell r="H7068" t="str">
            <v>db</v>
          </cell>
        </row>
        <row r="7069">
          <cell r="A7069" t="str">
            <v>DPCSNB116</v>
          </cell>
          <cell r="B7069" t="str">
            <v>DPCSNB116</v>
          </cell>
          <cell r="E7069">
            <v>0.05</v>
          </cell>
          <cell r="F7069">
            <v>1</v>
          </cell>
          <cell r="G7069">
            <v>774.64628926499995</v>
          </cell>
          <cell r="H7069" t="str">
            <v>db</v>
          </cell>
        </row>
        <row r="7070">
          <cell r="A7070" t="str">
            <v>DPCSNB211</v>
          </cell>
          <cell r="B7070" t="str">
            <v>DPCSNB211</v>
          </cell>
          <cell r="E7070">
            <v>0.05</v>
          </cell>
          <cell r="F7070">
            <v>1</v>
          </cell>
          <cell r="G7070">
            <v>659.80531979499995</v>
          </cell>
          <cell r="H7070" t="str">
            <v>db</v>
          </cell>
        </row>
        <row r="7071">
          <cell r="A7071" t="str">
            <v>DPCSNB212</v>
          </cell>
          <cell r="B7071" t="str">
            <v>DPCSNB212</v>
          </cell>
          <cell r="E7071">
            <v>0.05</v>
          </cell>
          <cell r="F7071">
            <v>1</v>
          </cell>
          <cell r="G7071">
            <v>867.39647363500001</v>
          </cell>
          <cell r="H7071" t="str">
            <v>db</v>
          </cell>
        </row>
        <row r="7072">
          <cell r="A7072" t="str">
            <v>DPCSNB216</v>
          </cell>
          <cell r="B7072" t="str">
            <v>DPCSNB216</v>
          </cell>
          <cell r="E7072">
            <v>0.05</v>
          </cell>
          <cell r="F7072">
            <v>1</v>
          </cell>
          <cell r="G7072">
            <v>1410.14999201</v>
          </cell>
          <cell r="H7072" t="str">
            <v>db</v>
          </cell>
        </row>
        <row r="7073">
          <cell r="A7073" t="str">
            <v>DPCSNB309</v>
          </cell>
          <cell r="B7073" t="str">
            <v>DPCSNB309</v>
          </cell>
          <cell r="E7073">
            <v>0.05</v>
          </cell>
          <cell r="F7073">
            <v>1</v>
          </cell>
          <cell r="G7073">
            <v>643.5109056</v>
          </cell>
          <cell r="H7073" t="str">
            <v>db</v>
          </cell>
        </row>
        <row r="7074">
          <cell r="A7074" t="str">
            <v>DPCSNC0207</v>
          </cell>
          <cell r="B7074" t="str">
            <v>Wavin ED C Tech PP D75x1,9/25cm</v>
          </cell>
          <cell r="E7074">
            <v>0.05</v>
          </cell>
          <cell r="F7074">
            <v>1</v>
          </cell>
          <cell r="G7074">
            <v>64.676082730000005</v>
          </cell>
          <cell r="H7074" t="str">
            <v>db</v>
          </cell>
        </row>
        <row r="7075">
          <cell r="A7075" t="str">
            <v>DPCSNC0216</v>
          </cell>
          <cell r="B7075" t="str">
            <v>Wavin ED C Tech PP D160x3,9/25cm</v>
          </cell>
          <cell r="C7075">
            <v>1188</v>
          </cell>
          <cell r="D7075" t="str">
            <v>HUF</v>
          </cell>
          <cell r="E7075">
            <v>0.05</v>
          </cell>
          <cell r="F7075">
            <v>1</v>
          </cell>
          <cell r="G7075">
            <v>281.998491645</v>
          </cell>
          <cell r="H7075" t="str">
            <v>db</v>
          </cell>
        </row>
        <row r="7076">
          <cell r="A7076" t="str">
            <v>DPCSNC0509</v>
          </cell>
          <cell r="B7076" t="str">
            <v>Wavin ED C Tech PP D90x2,2/50cm</v>
          </cell>
          <cell r="C7076">
            <v>658</v>
          </cell>
          <cell r="D7076" t="str">
            <v>HUF</v>
          </cell>
          <cell r="E7076">
            <v>0.05</v>
          </cell>
          <cell r="F7076">
            <v>1</v>
          </cell>
          <cell r="G7076">
            <v>153.142406475</v>
          </cell>
          <cell r="H7076" t="str">
            <v>db</v>
          </cell>
        </row>
        <row r="7077">
          <cell r="A7077" t="str">
            <v>DPCSNC0511</v>
          </cell>
          <cell r="B7077" t="str">
            <v>Wavin ED C Tech PP D110x2,7/50cm</v>
          </cell>
          <cell r="C7077">
            <v>846</v>
          </cell>
          <cell r="D7077" t="str">
            <v>HUF</v>
          </cell>
          <cell r="E7077">
            <v>0.05</v>
          </cell>
          <cell r="F7077">
            <v>1</v>
          </cell>
          <cell r="G7077">
            <v>206.83909973499999</v>
          </cell>
          <cell r="H7077" t="str">
            <v>db</v>
          </cell>
        </row>
        <row r="7078">
          <cell r="A7078" t="str">
            <v>DPCSNC0512</v>
          </cell>
          <cell r="B7078" t="str">
            <v>Wavin ED C Tech PP D125x3,1/50cm</v>
          </cell>
          <cell r="C7078">
            <v>1107</v>
          </cell>
          <cell r="D7078" t="str">
            <v>HUF</v>
          </cell>
          <cell r="E7078">
            <v>0.05</v>
          </cell>
          <cell r="F7078">
            <v>1</v>
          </cell>
          <cell r="G7078">
            <v>277.11312285499997</v>
          </cell>
          <cell r="H7078" t="str">
            <v>db</v>
          </cell>
        </row>
        <row r="7079">
          <cell r="A7079" t="str">
            <v>DPCSNC0516</v>
          </cell>
          <cell r="B7079" t="str">
            <v>Wavin ED C Tech PP D160x3,9/50cm</v>
          </cell>
          <cell r="C7079">
            <v>1843</v>
          </cell>
          <cell r="D7079" t="str">
            <v>HUF</v>
          </cell>
          <cell r="E7079">
            <v>0.05</v>
          </cell>
          <cell r="F7079">
            <v>1</v>
          </cell>
          <cell r="G7079">
            <v>465.05625121499997</v>
          </cell>
          <cell r="H7079" t="str">
            <v>db</v>
          </cell>
        </row>
        <row r="7080">
          <cell r="A7080" t="str">
            <v>DPCSNC209</v>
          </cell>
          <cell r="B7080" t="str">
            <v>Wavin ED C Tech PP D90x2,2/2m</v>
          </cell>
          <cell r="C7080">
            <v>1719</v>
          </cell>
          <cell r="D7080" t="str">
            <v>HUF</v>
          </cell>
          <cell r="E7080">
            <v>0.05</v>
          </cell>
          <cell r="F7080">
            <v>1</v>
          </cell>
          <cell r="G7080">
            <v>452.73833273999998</v>
          </cell>
          <cell r="H7080" t="str">
            <v>db</v>
          </cell>
        </row>
        <row r="7081">
          <cell r="A7081" t="str">
            <v>DPCSNC312</v>
          </cell>
          <cell r="B7081" t="str">
            <v>Wavin ED C Tech PP D125x3,1/3m</v>
          </cell>
          <cell r="C7081">
            <v>5016</v>
          </cell>
          <cell r="D7081" t="str">
            <v>HUF</v>
          </cell>
          <cell r="E7081">
            <v>0.05</v>
          </cell>
          <cell r="F7081">
            <v>1</v>
          </cell>
          <cell r="G7081">
            <v>1276.1572004049999</v>
          </cell>
          <cell r="H7081" t="str">
            <v>db</v>
          </cell>
        </row>
        <row r="7082">
          <cell r="A7082" t="str">
            <v>DPD0705</v>
          </cell>
          <cell r="B7082" t="str">
            <v>Wavin EDTech PP 90°ágidom D75/50</v>
          </cell>
          <cell r="C7082">
            <v>628</v>
          </cell>
          <cell r="D7082" t="str">
            <v>HUF</v>
          </cell>
          <cell r="E7082">
            <v>0.05</v>
          </cell>
          <cell r="F7082">
            <v>1</v>
          </cell>
          <cell r="G7082">
            <v>162.18</v>
          </cell>
          <cell r="H7082" t="str">
            <v>db</v>
          </cell>
        </row>
        <row r="7083">
          <cell r="A7083" t="str">
            <v>DPD1104</v>
          </cell>
          <cell r="B7083" t="str">
            <v>Wavin ED Tech PP 90°ágidom D110/40</v>
          </cell>
          <cell r="C7083">
            <v>1123</v>
          </cell>
          <cell r="D7083" t="str">
            <v>HUF</v>
          </cell>
          <cell r="E7083">
            <v>0.05</v>
          </cell>
          <cell r="F7083">
            <v>1</v>
          </cell>
          <cell r="G7083">
            <v>297.32</v>
          </cell>
          <cell r="H7083" t="str">
            <v>db</v>
          </cell>
        </row>
        <row r="7084">
          <cell r="A7084" t="str">
            <v>DPD1105</v>
          </cell>
          <cell r="B7084" t="str">
            <v>Wavin EDTech PP 90°ágidom D 110/50</v>
          </cell>
          <cell r="C7084">
            <v>679</v>
          </cell>
          <cell r="D7084" t="str">
            <v>HUF</v>
          </cell>
          <cell r="E7084">
            <v>0.05</v>
          </cell>
          <cell r="F7084">
            <v>1</v>
          </cell>
          <cell r="G7084">
            <v>175</v>
          </cell>
          <cell r="H7084" t="str">
            <v>db</v>
          </cell>
        </row>
        <row r="7085">
          <cell r="A7085" t="str">
            <v>DPD1211</v>
          </cell>
          <cell r="B7085" t="str">
            <v>Wavin EDTech PP 90°ágidom D 125/110</v>
          </cell>
          <cell r="C7085">
            <v>2501</v>
          </cell>
          <cell r="D7085" t="str">
            <v>HUF</v>
          </cell>
          <cell r="E7085">
            <v>0.05</v>
          </cell>
          <cell r="F7085">
            <v>1</v>
          </cell>
          <cell r="G7085">
            <v>773.68</v>
          </cell>
          <cell r="H7085" t="str">
            <v>db</v>
          </cell>
        </row>
        <row r="7086">
          <cell r="A7086" t="str">
            <v>DPD1212</v>
          </cell>
          <cell r="B7086" t="str">
            <v>Wavin EDTech PP 90°ágidom D  125/125</v>
          </cell>
          <cell r="C7086">
            <v>1676</v>
          </cell>
          <cell r="D7086" t="str">
            <v>HUF</v>
          </cell>
          <cell r="E7086">
            <v>0.05</v>
          </cell>
          <cell r="F7086">
            <v>1</v>
          </cell>
          <cell r="G7086">
            <v>536.39</v>
          </cell>
          <cell r="H7086" t="str">
            <v>db</v>
          </cell>
        </row>
        <row r="7087">
          <cell r="A7087" t="str">
            <v>DPG0504</v>
          </cell>
          <cell r="B7087" t="str">
            <v>Wavin EDTech PP 45°ágidom D  50/40</v>
          </cell>
          <cell r="C7087">
            <v>403</v>
          </cell>
          <cell r="D7087" t="str">
            <v>HUF</v>
          </cell>
          <cell r="E7087">
            <v>0.05</v>
          </cell>
          <cell r="F7087">
            <v>1</v>
          </cell>
          <cell r="G7087">
            <v>81</v>
          </cell>
          <cell r="H7087" t="str">
            <v>db</v>
          </cell>
        </row>
        <row r="7088">
          <cell r="A7088" t="str">
            <v>DPG0505</v>
          </cell>
          <cell r="B7088" t="str">
            <v>Wavin EDTech PP 45°ágidom D  50/50</v>
          </cell>
          <cell r="C7088">
            <v>391</v>
          </cell>
          <cell r="D7088" t="str">
            <v>HUF</v>
          </cell>
          <cell r="E7088">
            <v>0.05</v>
          </cell>
          <cell r="F7088">
            <v>1</v>
          </cell>
          <cell r="G7088">
            <v>82</v>
          </cell>
          <cell r="H7088" t="str">
            <v>db</v>
          </cell>
        </row>
        <row r="7089">
          <cell r="A7089" t="str">
            <v>DPG1104</v>
          </cell>
          <cell r="B7089" t="str">
            <v>Wavin EDTech PP 45°ágidom D 110/40</v>
          </cell>
          <cell r="C7089">
            <v>702</v>
          </cell>
          <cell r="D7089" t="str">
            <v>HUF</v>
          </cell>
          <cell r="E7089">
            <v>0.05</v>
          </cell>
          <cell r="F7089">
            <v>1</v>
          </cell>
          <cell r="G7089">
            <v>251.37</v>
          </cell>
          <cell r="H7089" t="str">
            <v>db</v>
          </cell>
        </row>
        <row r="7090">
          <cell r="A7090" t="str">
            <v>DPG1211</v>
          </cell>
          <cell r="B7090" t="str">
            <v>Wavin EDTech PP 45°ágidom D 125/110</v>
          </cell>
          <cell r="C7090">
            <v>2399</v>
          </cell>
          <cell r="D7090" t="str">
            <v>HUF</v>
          </cell>
          <cell r="E7090">
            <v>0.05</v>
          </cell>
          <cell r="F7090">
            <v>1</v>
          </cell>
          <cell r="G7090">
            <v>782.5</v>
          </cell>
          <cell r="H7090" t="str">
            <v>db</v>
          </cell>
        </row>
        <row r="7091">
          <cell r="A7091" t="str">
            <v>DPG1212</v>
          </cell>
          <cell r="B7091" t="str">
            <v>Wavin EDTech PP 45°ágidom D 125/125</v>
          </cell>
          <cell r="C7091">
            <v>1667</v>
          </cell>
          <cell r="D7091" t="str">
            <v>HUF</v>
          </cell>
          <cell r="E7091">
            <v>0.05</v>
          </cell>
          <cell r="F7091">
            <v>1</v>
          </cell>
          <cell r="G7091">
            <v>641.91999999999996</v>
          </cell>
          <cell r="H7091" t="str">
            <v>db</v>
          </cell>
        </row>
        <row r="7092">
          <cell r="A7092" t="str">
            <v>DPI107</v>
          </cell>
          <cell r="B7092" t="str">
            <v>Wavin EDTech PP 15° ívidom D 75</v>
          </cell>
          <cell r="C7092">
            <v>345</v>
          </cell>
          <cell r="D7092" t="str">
            <v>HUF</v>
          </cell>
          <cell r="E7092">
            <v>0.05</v>
          </cell>
          <cell r="F7092">
            <v>1</v>
          </cell>
          <cell r="G7092">
            <v>11.21</v>
          </cell>
          <cell r="H7092" t="str">
            <v>db</v>
          </cell>
        </row>
        <row r="7093">
          <cell r="A7093" t="str">
            <v>DPI112</v>
          </cell>
          <cell r="B7093" t="str">
            <v>Wavin EDTech PP 15° ívidom D 125</v>
          </cell>
          <cell r="C7093">
            <v>1460</v>
          </cell>
          <cell r="D7093" t="str">
            <v>HUF</v>
          </cell>
          <cell r="E7093">
            <v>0.05</v>
          </cell>
          <cell r="F7093">
            <v>1</v>
          </cell>
          <cell r="G7093">
            <v>376.23</v>
          </cell>
          <cell r="H7093" t="str">
            <v>db</v>
          </cell>
        </row>
        <row r="7094">
          <cell r="A7094" t="str">
            <v>DPI305</v>
          </cell>
          <cell r="B7094" t="str">
            <v>Wavin EDTech PP 30° ívidom D 50</v>
          </cell>
          <cell r="C7094">
            <v>158</v>
          </cell>
          <cell r="D7094" t="str">
            <v>HUF</v>
          </cell>
          <cell r="E7094">
            <v>0.05</v>
          </cell>
          <cell r="F7094">
            <v>1</v>
          </cell>
          <cell r="G7094">
            <v>57.91</v>
          </cell>
          <cell r="H7094" t="str">
            <v>db</v>
          </cell>
        </row>
        <row r="7095">
          <cell r="A7095" t="str">
            <v>DPI312</v>
          </cell>
          <cell r="B7095" t="str">
            <v>Wavin EDTech PP 30° ívidom D 125</v>
          </cell>
          <cell r="C7095">
            <v>1460</v>
          </cell>
          <cell r="D7095" t="str">
            <v>HUF</v>
          </cell>
          <cell r="E7095">
            <v>0.05</v>
          </cell>
          <cell r="F7095">
            <v>1</v>
          </cell>
          <cell r="G7095">
            <v>381.15</v>
          </cell>
          <cell r="H7095" t="str">
            <v>db</v>
          </cell>
        </row>
        <row r="7096">
          <cell r="A7096" t="str">
            <v>DPI404</v>
          </cell>
          <cell r="B7096" t="str">
            <v>Wavin EDTech PP 45° ívidom D 40</v>
          </cell>
          <cell r="C7096">
            <v>141</v>
          </cell>
          <cell r="D7096" t="str">
            <v>HUF</v>
          </cell>
          <cell r="E7096">
            <v>0.05</v>
          </cell>
          <cell r="F7096">
            <v>1</v>
          </cell>
          <cell r="G7096">
            <v>33</v>
          </cell>
          <cell r="H7096" t="str">
            <v>db</v>
          </cell>
        </row>
        <row r="7097">
          <cell r="A7097" t="str">
            <v>DPI411</v>
          </cell>
          <cell r="B7097" t="str">
            <v>Wavin EDTech PP 45° ívidom D 110</v>
          </cell>
          <cell r="C7097">
            <v>513</v>
          </cell>
          <cell r="D7097" t="str">
            <v>HUF</v>
          </cell>
          <cell r="E7097">
            <v>0.05</v>
          </cell>
          <cell r="F7097">
            <v>1</v>
          </cell>
          <cell r="G7097">
            <v>128</v>
          </cell>
          <cell r="H7097" t="str">
            <v>db</v>
          </cell>
        </row>
        <row r="7098">
          <cell r="A7098" t="str">
            <v>DPI803</v>
          </cell>
          <cell r="B7098" t="str">
            <v>Wavin EDTech PP 87° ívidom D 32</v>
          </cell>
          <cell r="C7098">
            <v>144</v>
          </cell>
          <cell r="D7098" t="str">
            <v>HUF</v>
          </cell>
          <cell r="E7098">
            <v>0.05</v>
          </cell>
          <cell r="F7098">
            <v>1</v>
          </cell>
          <cell r="G7098">
            <v>34</v>
          </cell>
          <cell r="H7098" t="str">
            <v>db</v>
          </cell>
        </row>
        <row r="7099">
          <cell r="A7099" t="str">
            <v>DPI804</v>
          </cell>
          <cell r="B7099" t="str">
            <v>Wavin EDTech PP 87° ívidom D 40</v>
          </cell>
          <cell r="C7099">
            <v>141</v>
          </cell>
          <cell r="D7099" t="str">
            <v>HUF</v>
          </cell>
          <cell r="E7099">
            <v>0.05</v>
          </cell>
          <cell r="F7099">
            <v>1</v>
          </cell>
          <cell r="G7099">
            <v>37</v>
          </cell>
          <cell r="H7099" t="str">
            <v>db</v>
          </cell>
        </row>
        <row r="7100">
          <cell r="A7100" t="str">
            <v>DPI807</v>
          </cell>
          <cell r="B7100" t="str">
            <v>Wavin EDTech PP 87° ívidom D 75</v>
          </cell>
          <cell r="C7100">
            <v>279</v>
          </cell>
          <cell r="D7100" t="str">
            <v>HUF</v>
          </cell>
          <cell r="E7100">
            <v>0.05</v>
          </cell>
          <cell r="F7100">
            <v>1</v>
          </cell>
          <cell r="G7100">
            <v>77</v>
          </cell>
          <cell r="H7100" t="str">
            <v>db</v>
          </cell>
        </row>
        <row r="7101">
          <cell r="A7101" t="str">
            <v>DPI812</v>
          </cell>
          <cell r="B7101" t="str">
            <v>Wavin EDTech PP 87° ívidom D 125</v>
          </cell>
          <cell r="C7101">
            <v>1532</v>
          </cell>
          <cell r="D7101" t="str">
            <v>HUF</v>
          </cell>
          <cell r="E7101">
            <v>0.05</v>
          </cell>
          <cell r="F7101">
            <v>1</v>
          </cell>
          <cell r="G7101">
            <v>509.87</v>
          </cell>
          <cell r="H7101" t="str">
            <v>db</v>
          </cell>
        </row>
        <row r="7102">
          <cell r="A7102" t="str">
            <v>DPKS05404</v>
          </cell>
          <cell r="B7102" t="str">
            <v>Wavin ED Tech szif.csatl.könyök 40x5/4</v>
          </cell>
          <cell r="C7102">
            <v>175</v>
          </cell>
          <cell r="D7102" t="str">
            <v>HUF</v>
          </cell>
          <cell r="E7102">
            <v>0.05</v>
          </cell>
          <cell r="F7102">
            <v>1</v>
          </cell>
          <cell r="G7102">
            <v>44.89</v>
          </cell>
          <cell r="H7102" t="str">
            <v>db</v>
          </cell>
        </row>
        <row r="7103">
          <cell r="A7103" t="str">
            <v>DPKS05405</v>
          </cell>
          <cell r="B7103" t="str">
            <v>Wavin Ed Tech  szif.csatl könyök 50 5/4</v>
          </cell>
          <cell r="C7103">
            <v>226</v>
          </cell>
          <cell r="D7103" t="str">
            <v>HUF</v>
          </cell>
          <cell r="E7103">
            <v>0.05</v>
          </cell>
          <cell r="F7103">
            <v>1</v>
          </cell>
          <cell r="G7103">
            <v>58.79</v>
          </cell>
          <cell r="H7103" t="str">
            <v>db</v>
          </cell>
        </row>
        <row r="7104">
          <cell r="A7104" t="str">
            <v>DPS0403</v>
          </cell>
          <cell r="B7104" t="str">
            <v>Wavin ED Tech PP szűkítőidom D40/32</v>
          </cell>
          <cell r="E7104">
            <v>0.05</v>
          </cell>
          <cell r="F7104">
            <v>1</v>
          </cell>
          <cell r="G7104">
            <v>36</v>
          </cell>
          <cell r="H7104" t="str">
            <v>db</v>
          </cell>
        </row>
        <row r="7105">
          <cell r="A7105" t="str">
            <v>DPS1611</v>
          </cell>
          <cell r="B7105" t="str">
            <v>Wavin ED Tech PP szűkítőidom D160/110</v>
          </cell>
          <cell r="E7105">
            <v>0.05</v>
          </cell>
          <cell r="F7105">
            <v>1</v>
          </cell>
          <cell r="G7105">
            <v>268.82</v>
          </cell>
          <cell r="H7105" t="str">
            <v>db</v>
          </cell>
        </row>
        <row r="7106">
          <cell r="A7106" t="str">
            <v>DPSB0705</v>
          </cell>
          <cell r="B7106" t="str">
            <v>Wavin ED Tech  PP B szűkítőidom D75/50</v>
          </cell>
          <cell r="C7106">
            <v>618</v>
          </cell>
          <cell r="D7106" t="str">
            <v>HUF</v>
          </cell>
          <cell r="E7106">
            <v>0.05</v>
          </cell>
          <cell r="F7106">
            <v>1</v>
          </cell>
          <cell r="G7106">
            <v>131.44</v>
          </cell>
          <cell r="H7106" t="str">
            <v>db</v>
          </cell>
        </row>
        <row r="7107">
          <cell r="A7107" t="str">
            <v>DPSK110404</v>
          </cell>
          <cell r="B7107" t="str">
            <v>Wavin ED Tech k. bekötőidom 110/40/40</v>
          </cell>
          <cell r="C7107">
            <v>2498</v>
          </cell>
          <cell r="D7107" t="str">
            <v>HUF</v>
          </cell>
          <cell r="E7107">
            <v>0.05</v>
          </cell>
          <cell r="F7107">
            <v>1</v>
          </cell>
          <cell r="G7107">
            <v>736.54</v>
          </cell>
          <cell r="H7107" t="str">
            <v>db</v>
          </cell>
        </row>
        <row r="7108">
          <cell r="A7108" t="str">
            <v>DPT11</v>
          </cell>
          <cell r="B7108" t="str">
            <v>Wavin ED Tech PP tisztítóidom D110</v>
          </cell>
          <cell r="C7108">
            <v>1295</v>
          </cell>
          <cell r="D7108" t="str">
            <v>HUF</v>
          </cell>
          <cell r="E7108">
            <v>0.05</v>
          </cell>
          <cell r="F7108">
            <v>1</v>
          </cell>
          <cell r="G7108">
            <v>511.91</v>
          </cell>
          <cell r="H7108" t="str">
            <v>db</v>
          </cell>
        </row>
        <row r="7109">
          <cell r="A7109" t="str">
            <v>DPT12</v>
          </cell>
          <cell r="B7109" t="str">
            <v>Wavin ED Tech PP tisztítóidom D125</v>
          </cell>
          <cell r="C7109">
            <v>3660</v>
          </cell>
          <cell r="D7109" t="str">
            <v>HUF</v>
          </cell>
          <cell r="E7109">
            <v>0.05</v>
          </cell>
          <cell r="F7109">
            <v>1</v>
          </cell>
          <cell r="G7109">
            <v>1186.0999999999999</v>
          </cell>
          <cell r="H7109" t="str">
            <v>db</v>
          </cell>
        </row>
        <row r="7110">
          <cell r="A7110" t="str">
            <v>DPT16</v>
          </cell>
          <cell r="B7110" t="str">
            <v>Wavin ED Tech PP tisztítóidom D160</v>
          </cell>
          <cell r="C7110">
            <v>4768</v>
          </cell>
          <cell r="D7110" t="str">
            <v>HUF</v>
          </cell>
          <cell r="E7110">
            <v>0.05</v>
          </cell>
          <cell r="F7110">
            <v>1</v>
          </cell>
          <cell r="G7110">
            <v>1521.06</v>
          </cell>
          <cell r="H7110" t="str">
            <v>db</v>
          </cell>
        </row>
        <row r="7111">
          <cell r="A7111" t="str">
            <v>DPV11</v>
          </cell>
          <cell r="B7111" t="str">
            <v>Wavin ED Tech PP tokelzáró dugó D110</v>
          </cell>
          <cell r="C7111">
            <v>320</v>
          </cell>
          <cell r="D7111" t="str">
            <v>HUF</v>
          </cell>
          <cell r="E7111">
            <v>0.05</v>
          </cell>
          <cell r="F7111">
            <v>1</v>
          </cell>
          <cell r="G7111">
            <v>113.71</v>
          </cell>
          <cell r="H7111" t="str">
            <v>db</v>
          </cell>
        </row>
        <row r="7112">
          <cell r="A7112" t="str">
            <v>DPWKF1104</v>
          </cell>
          <cell r="B7112" t="str">
            <v>Wavin ED Tech  WC csatl.h.ággal 110/40</v>
          </cell>
          <cell r="C7112">
            <v>2049</v>
          </cell>
          <cell r="D7112" t="str">
            <v>HUF</v>
          </cell>
          <cell r="E7112">
            <v>0.05</v>
          </cell>
          <cell r="F7112">
            <v>1</v>
          </cell>
          <cell r="G7112">
            <v>534.75</v>
          </cell>
          <cell r="H7112" t="str">
            <v>db</v>
          </cell>
        </row>
        <row r="7113">
          <cell r="A7113" t="str">
            <v>DPWKF1105</v>
          </cell>
          <cell r="B7113" t="str">
            <v>Wavin ED Tech WC csatl.h.ággal 110/50</v>
          </cell>
          <cell r="C7113">
            <v>1961</v>
          </cell>
          <cell r="D7113" t="str">
            <v>HUF</v>
          </cell>
          <cell r="E7113">
            <v>0.05</v>
          </cell>
          <cell r="F7113">
            <v>1</v>
          </cell>
          <cell r="G7113">
            <v>651.83000000000004</v>
          </cell>
          <cell r="H7113" t="str">
            <v>db</v>
          </cell>
        </row>
        <row r="7114">
          <cell r="A7114" t="str">
            <v>DPWKK1104</v>
          </cell>
          <cell r="B7114" t="str">
            <v>Wavin ED Tech WCcsatl.2 szükág 110/40x90</v>
          </cell>
          <cell r="C7114">
            <v>3016</v>
          </cell>
          <cell r="D7114" t="str">
            <v>HUF</v>
          </cell>
          <cell r="E7114">
            <v>0.05</v>
          </cell>
          <cell r="F7114">
            <v>1</v>
          </cell>
          <cell r="G7114">
            <v>785.95</v>
          </cell>
          <cell r="H7114" t="str">
            <v>db</v>
          </cell>
        </row>
        <row r="7115">
          <cell r="A7115" t="str">
            <v>DPWKK1105</v>
          </cell>
          <cell r="B7115" t="str">
            <v>Wavin ED Tech WC cs.2 szük.ággal D110/50</v>
          </cell>
          <cell r="C7115">
            <v>3134</v>
          </cell>
          <cell r="D7115" t="str">
            <v>HUF</v>
          </cell>
          <cell r="E7115">
            <v>0.05</v>
          </cell>
          <cell r="F7115">
            <v>1</v>
          </cell>
          <cell r="G7115">
            <v>985.49</v>
          </cell>
          <cell r="H7115" t="str">
            <v>db</v>
          </cell>
        </row>
        <row r="7116">
          <cell r="A7116" t="str">
            <v>DPX03</v>
          </cell>
          <cell r="B7116" t="str">
            <v>Wavin ED Tech szifongumi   D40/40 XXXXX</v>
          </cell>
          <cell r="E7116">
            <v>0.05</v>
          </cell>
          <cell r="F7116">
            <v>1</v>
          </cell>
          <cell r="G7116">
            <v>42.5</v>
          </cell>
          <cell r="H7116" t="str">
            <v>db</v>
          </cell>
        </row>
        <row r="7117">
          <cell r="A7117" t="str">
            <v>DPXS006</v>
          </cell>
          <cell r="B7117" t="str">
            <v>Wavin Ed Tech  F 53x1-1/2 szifongumi</v>
          </cell>
          <cell r="C7117">
            <v>107</v>
          </cell>
          <cell r="D7117" t="str">
            <v>HUF</v>
          </cell>
          <cell r="E7117">
            <v>0.05</v>
          </cell>
          <cell r="F7117">
            <v>1</v>
          </cell>
          <cell r="G7117">
            <v>35.880000000000003</v>
          </cell>
          <cell r="H7117" t="str">
            <v>db</v>
          </cell>
        </row>
        <row r="7118">
          <cell r="A7118" t="str">
            <v>DPXX002</v>
          </cell>
          <cell r="B7118" t="str">
            <v>Wavin ED Tech  sikosítószer 250 g-os</v>
          </cell>
          <cell r="E7118">
            <v>0.05</v>
          </cell>
          <cell r="F7118">
            <v>1</v>
          </cell>
          <cell r="G7118">
            <v>202.57</v>
          </cell>
          <cell r="H7118" t="str">
            <v>db</v>
          </cell>
        </row>
        <row r="7119">
          <cell r="A7119" t="str">
            <v>DPY1111</v>
          </cell>
          <cell r="B7119" t="str">
            <v>Wavin ED Tech  kettős ágidom 67' 110/110</v>
          </cell>
          <cell r="C7119">
            <v>1470</v>
          </cell>
          <cell r="D7119" t="str">
            <v>HUF</v>
          </cell>
          <cell r="E7119">
            <v>0.05</v>
          </cell>
          <cell r="F7119">
            <v>1</v>
          </cell>
          <cell r="G7119">
            <v>537.74</v>
          </cell>
          <cell r="H7119" t="str">
            <v>db</v>
          </cell>
        </row>
        <row r="7120">
          <cell r="A7120" t="str">
            <v>DPYS1111</v>
          </cell>
          <cell r="B7120" t="str">
            <v>Wavin ED Tech  kettős ágidom 67' 110/110</v>
          </cell>
          <cell r="C7120">
            <v>2929</v>
          </cell>
          <cell r="D7120" t="str">
            <v>HUF</v>
          </cell>
          <cell r="E7120">
            <v>0.05</v>
          </cell>
          <cell r="F7120">
            <v>1</v>
          </cell>
          <cell r="G7120">
            <v>801.05</v>
          </cell>
          <cell r="H7120" t="str">
            <v>db</v>
          </cell>
        </row>
        <row r="7121">
          <cell r="A7121" t="str">
            <v>DUGÓ02011</v>
          </cell>
          <cell r="B7121" t="str">
            <v>D 20 SDR11 dugó 410025</v>
          </cell>
          <cell r="E7121">
            <v>0.05</v>
          </cell>
          <cell r="F7121">
            <v>1</v>
          </cell>
          <cell r="G7121">
            <v>2.33</v>
          </cell>
          <cell r="H7121" t="str">
            <v>db</v>
          </cell>
        </row>
        <row r="7122">
          <cell r="A7122" t="str">
            <v>DUGÓ02517</v>
          </cell>
          <cell r="B7122" t="str">
            <v>D 25 SDR17 dugó 410028</v>
          </cell>
          <cell r="E7122">
            <v>0.05</v>
          </cell>
          <cell r="F7122">
            <v>1</v>
          </cell>
          <cell r="G7122">
            <v>2.68</v>
          </cell>
          <cell r="H7122" t="str">
            <v>db</v>
          </cell>
        </row>
        <row r="7123">
          <cell r="A7123" t="str">
            <v>DUGÓ04011</v>
          </cell>
          <cell r="B7123" t="str">
            <v>D 40 SDR11 dugó 410052L</v>
          </cell>
          <cell r="E7123">
            <v>0.05</v>
          </cell>
          <cell r="F7123">
            <v>1</v>
          </cell>
          <cell r="G7123">
            <v>3.61</v>
          </cell>
          <cell r="H7123" t="str">
            <v>db</v>
          </cell>
        </row>
        <row r="7124">
          <cell r="A7124" t="str">
            <v>DUGÓ06317</v>
          </cell>
          <cell r="B7124" t="str">
            <v>D 63 SDR17 dugó 410079L</v>
          </cell>
          <cell r="E7124">
            <v>0.05</v>
          </cell>
          <cell r="F7124">
            <v>1</v>
          </cell>
          <cell r="G7124">
            <v>8.01</v>
          </cell>
          <cell r="H7124" t="str">
            <v>db</v>
          </cell>
        </row>
        <row r="7125">
          <cell r="A7125" t="str">
            <v>DUGÓ12517</v>
          </cell>
          <cell r="B7125" t="str">
            <v>D 125 SDR17 dugó 410120L</v>
          </cell>
          <cell r="E7125">
            <v>0.05</v>
          </cell>
          <cell r="F7125">
            <v>1</v>
          </cell>
          <cell r="G7125">
            <v>21.49</v>
          </cell>
          <cell r="H7125" t="str">
            <v>db</v>
          </cell>
        </row>
        <row r="7126">
          <cell r="A7126" t="str">
            <v>DUGÓ14011</v>
          </cell>
          <cell r="B7126" t="str">
            <v>D 140 SDR11 dugó 410125L</v>
          </cell>
          <cell r="E7126">
            <v>0.05</v>
          </cell>
          <cell r="F7126">
            <v>1</v>
          </cell>
          <cell r="G7126">
            <v>77.430000000000007</v>
          </cell>
          <cell r="H7126" t="str">
            <v>db</v>
          </cell>
        </row>
        <row r="7127">
          <cell r="A7127" t="str">
            <v>DUGÓ18026</v>
          </cell>
          <cell r="B7127" t="str">
            <v>D 180 SDR26 dugó 410146</v>
          </cell>
          <cell r="E7127">
            <v>0.05</v>
          </cell>
          <cell r="F7127">
            <v>1</v>
          </cell>
          <cell r="G7127">
            <v>167.38</v>
          </cell>
          <cell r="H7127" t="str">
            <v>db</v>
          </cell>
        </row>
        <row r="7128">
          <cell r="A7128" t="str">
            <v>DUGÓ20011</v>
          </cell>
          <cell r="B7128" t="str">
            <v>D 200 SDR11 dugó 410141L</v>
          </cell>
          <cell r="E7128">
            <v>0.05</v>
          </cell>
          <cell r="F7128">
            <v>1</v>
          </cell>
          <cell r="G7128">
            <v>54.18</v>
          </cell>
          <cell r="H7128" t="str">
            <v>db</v>
          </cell>
        </row>
        <row r="7129">
          <cell r="A7129" t="str">
            <v>DUGÓ20026</v>
          </cell>
          <cell r="B7129" t="str">
            <v>D 200 SDR26 Hungarocell dugó</v>
          </cell>
          <cell r="E7129">
            <v>0.05</v>
          </cell>
          <cell r="F7129">
            <v>1</v>
          </cell>
          <cell r="G7129">
            <v>0</v>
          </cell>
          <cell r="H7129" t="str">
            <v>db</v>
          </cell>
        </row>
        <row r="7130">
          <cell r="A7130" t="str">
            <v>DUGÓ22511</v>
          </cell>
          <cell r="B7130" t="str">
            <v>D 225 SDR11 dugó 410151L</v>
          </cell>
          <cell r="E7130">
            <v>0.05</v>
          </cell>
          <cell r="F7130">
            <v>1</v>
          </cell>
          <cell r="G7130">
            <v>87.44</v>
          </cell>
          <cell r="H7130" t="str">
            <v>db</v>
          </cell>
        </row>
        <row r="7131">
          <cell r="A7131" t="str">
            <v>DUGÓ250136</v>
          </cell>
          <cell r="B7131" t="str">
            <v>D 250 SDR13,6 dugó 410162</v>
          </cell>
          <cell r="E7131">
            <v>0.05</v>
          </cell>
          <cell r="F7131">
            <v>1</v>
          </cell>
          <cell r="G7131">
            <v>0.71</v>
          </cell>
          <cell r="H7131" t="str">
            <v>db</v>
          </cell>
        </row>
        <row r="7132">
          <cell r="A7132" t="str">
            <v>DUGÓ31511</v>
          </cell>
          <cell r="B7132" t="str">
            <v>D 315 SDR11 dugó 410176L</v>
          </cell>
          <cell r="E7132">
            <v>0.05</v>
          </cell>
          <cell r="F7132">
            <v>1</v>
          </cell>
          <cell r="G7132">
            <v>201.28</v>
          </cell>
          <cell r="H7132" t="str">
            <v>db</v>
          </cell>
        </row>
        <row r="7133">
          <cell r="A7133" t="str">
            <v>DUGÓ50017</v>
          </cell>
          <cell r="B7133" t="str">
            <v>D 500 SDR17 dugó Hungarocell</v>
          </cell>
          <cell r="E7133">
            <v>0.05</v>
          </cell>
          <cell r="F7133">
            <v>1</v>
          </cell>
          <cell r="G7133">
            <v>263</v>
          </cell>
          <cell r="H7133" t="str">
            <v>db</v>
          </cell>
        </row>
        <row r="7134">
          <cell r="A7134" t="str">
            <v>DUGÓISO136</v>
          </cell>
          <cell r="B7134" t="str">
            <v>Hungarocell dugó 40x131x127</v>
          </cell>
          <cell r="E7134">
            <v>0.05</v>
          </cell>
          <cell r="F7134">
            <v>1</v>
          </cell>
          <cell r="G7134">
            <v>27</v>
          </cell>
          <cell r="H7134" t="str">
            <v>db</v>
          </cell>
        </row>
        <row r="7135">
          <cell r="A7135" t="str">
            <v>DUGÓISO160</v>
          </cell>
          <cell r="B7135" t="str">
            <v>Hungarocell dugó 40x154x150</v>
          </cell>
          <cell r="E7135">
            <v>0.05</v>
          </cell>
          <cell r="F7135">
            <v>1</v>
          </cell>
          <cell r="G7135">
            <v>36</v>
          </cell>
          <cell r="H7135" t="str">
            <v>db</v>
          </cell>
        </row>
        <row r="7136">
          <cell r="A7136" t="str">
            <v>DUGÓISO175</v>
          </cell>
          <cell r="B7136" t="str">
            <v>Hungarocell dugó 40x169x165</v>
          </cell>
          <cell r="E7136">
            <v>0.05</v>
          </cell>
          <cell r="F7136">
            <v>1</v>
          </cell>
          <cell r="G7136">
            <v>40</v>
          </cell>
          <cell r="H7136" t="str">
            <v>db</v>
          </cell>
        </row>
        <row r="7137">
          <cell r="A7137" t="str">
            <v>DUGÓISO180</v>
          </cell>
          <cell r="B7137" t="str">
            <v>Hungarocell dugó 40x173x169</v>
          </cell>
          <cell r="E7137">
            <v>0.05</v>
          </cell>
          <cell r="F7137">
            <v>1</v>
          </cell>
          <cell r="G7137">
            <v>42</v>
          </cell>
          <cell r="H7137" t="str">
            <v>db</v>
          </cell>
        </row>
        <row r="7138">
          <cell r="A7138" t="str">
            <v>DUGÓISO214</v>
          </cell>
          <cell r="B7138" t="str">
            <v>Hungarocell dugó 40x208x203</v>
          </cell>
          <cell r="E7138">
            <v>0.05</v>
          </cell>
          <cell r="F7138">
            <v>1</v>
          </cell>
          <cell r="G7138">
            <v>47</v>
          </cell>
          <cell r="H7138" t="str">
            <v>db</v>
          </cell>
        </row>
        <row r="7139">
          <cell r="A7139" t="str">
            <v>DUGÓISO266</v>
          </cell>
          <cell r="B7139" t="str">
            <v>Hungarocell dugó 40x258x253</v>
          </cell>
          <cell r="E7139">
            <v>0.05</v>
          </cell>
          <cell r="F7139">
            <v>1</v>
          </cell>
          <cell r="G7139">
            <v>72</v>
          </cell>
          <cell r="H7139" t="str">
            <v>db</v>
          </cell>
        </row>
        <row r="7140">
          <cell r="A7140" t="str">
            <v>DUGÓISO400</v>
          </cell>
          <cell r="B7140" t="str">
            <v>Hungarocell dugó 50x384x377</v>
          </cell>
          <cell r="E7140">
            <v>0.05</v>
          </cell>
          <cell r="F7140">
            <v>1</v>
          </cell>
          <cell r="G7140">
            <v>213</v>
          </cell>
          <cell r="H7140" t="str">
            <v>db</v>
          </cell>
        </row>
        <row r="7141">
          <cell r="A7141" t="str">
            <v>DUGÓISO560</v>
          </cell>
          <cell r="B7141" t="str">
            <v>Hungarocell dugó 100x543x535</v>
          </cell>
          <cell r="E7141">
            <v>0.05</v>
          </cell>
          <cell r="F7141">
            <v>1</v>
          </cell>
          <cell r="G7141">
            <v>780</v>
          </cell>
          <cell r="H7141" t="str">
            <v>db</v>
          </cell>
        </row>
        <row r="7142">
          <cell r="A7142" t="str">
            <v>EC090</v>
          </cell>
          <cell r="B7142" t="str">
            <v>EFIT, csővégzáró D 90 PE 100</v>
          </cell>
          <cell r="C7142">
            <v>17124</v>
          </cell>
          <cell r="D7142" t="str">
            <v>HUF</v>
          </cell>
          <cell r="E7142">
            <v>0.05</v>
          </cell>
          <cell r="F7142">
            <v>1</v>
          </cell>
          <cell r="G7142">
            <v>3705.3</v>
          </cell>
          <cell r="H7142" t="str">
            <v>db</v>
          </cell>
        </row>
        <row r="7143">
          <cell r="A7143" t="str">
            <v>EC180</v>
          </cell>
          <cell r="B7143" t="str">
            <v>EFIT, csővégzáró D 180 PE100</v>
          </cell>
          <cell r="C7143">
            <v>47091</v>
          </cell>
          <cell r="D7143" t="str">
            <v>HUF</v>
          </cell>
          <cell r="E7143">
            <v>0.05</v>
          </cell>
          <cell r="F7143">
            <v>1</v>
          </cell>
          <cell r="G7143">
            <v>10295.01</v>
          </cell>
          <cell r="H7143" t="str">
            <v>db</v>
          </cell>
        </row>
        <row r="7144">
          <cell r="A7144" t="str">
            <v>EC200</v>
          </cell>
          <cell r="B7144" t="str">
            <v>EFIT, csővégzáró D 200 PE 100</v>
          </cell>
          <cell r="C7144">
            <v>92490</v>
          </cell>
          <cell r="D7144" t="str">
            <v>HUF</v>
          </cell>
          <cell r="E7144">
            <v>0.05</v>
          </cell>
          <cell r="F7144">
            <v>1</v>
          </cell>
          <cell r="G7144">
            <v>0</v>
          </cell>
          <cell r="H7144" t="str">
            <v>db</v>
          </cell>
        </row>
        <row r="7145">
          <cell r="A7145" t="str">
            <v>EF0632</v>
          </cell>
          <cell r="B7145" t="str">
            <v>Efit,men, megfuró D63X2 1/2</v>
          </cell>
          <cell r="E7145">
            <v>0.05</v>
          </cell>
          <cell r="F7145">
            <v>1</v>
          </cell>
          <cell r="G7145">
            <v>0</v>
          </cell>
          <cell r="H7145" t="str">
            <v>db</v>
          </cell>
        </row>
        <row r="7146">
          <cell r="A7146" t="str">
            <v>EF0902</v>
          </cell>
          <cell r="B7146" t="str">
            <v>Efit,men, megfuró D90X2 1/2</v>
          </cell>
          <cell r="E7146">
            <v>0.05</v>
          </cell>
          <cell r="F7146">
            <v>1</v>
          </cell>
          <cell r="G7146">
            <v>0</v>
          </cell>
          <cell r="H7146" t="str">
            <v>db</v>
          </cell>
        </row>
        <row r="7147">
          <cell r="A7147" t="str">
            <v>EF1102</v>
          </cell>
          <cell r="B7147" t="str">
            <v>Efit,men, megfuró D110X2 1/2</v>
          </cell>
          <cell r="E7147">
            <v>0.05</v>
          </cell>
          <cell r="F7147">
            <v>1</v>
          </cell>
          <cell r="G7147">
            <v>0</v>
          </cell>
          <cell r="H7147" t="str">
            <v>db</v>
          </cell>
        </row>
        <row r="7148">
          <cell r="A7148" t="str">
            <v>EF1602</v>
          </cell>
          <cell r="B7148" t="str">
            <v>Efit,men, megfuró D160X2 1/2</v>
          </cell>
          <cell r="E7148">
            <v>0.05</v>
          </cell>
          <cell r="F7148">
            <v>1</v>
          </cell>
          <cell r="G7148">
            <v>0</v>
          </cell>
          <cell r="H7148" t="str">
            <v>db</v>
          </cell>
        </row>
        <row r="7149">
          <cell r="A7149" t="str">
            <v>EF2002</v>
          </cell>
          <cell r="B7149" t="str">
            <v>Efit,men, megfuró D200X2 1/2</v>
          </cell>
          <cell r="E7149">
            <v>0.05</v>
          </cell>
          <cell r="F7149">
            <v>1</v>
          </cell>
          <cell r="G7149">
            <v>0</v>
          </cell>
          <cell r="H7149" t="str">
            <v>db</v>
          </cell>
        </row>
        <row r="7150">
          <cell r="A7150" t="str">
            <v>EIZ071</v>
          </cell>
          <cell r="B7150" t="str">
            <v>EFIT, összekötő D90 P10 TIP I,</v>
          </cell>
          <cell r="E7150">
            <v>0.05</v>
          </cell>
          <cell r="F7150">
            <v>1</v>
          </cell>
          <cell r="G7150">
            <v>0</v>
          </cell>
          <cell r="H7150" t="str">
            <v>db</v>
          </cell>
        </row>
        <row r="7151">
          <cell r="A7151" t="str">
            <v>EK4032</v>
          </cell>
          <cell r="B7151" t="str">
            <v>Efitt. 45' könyök D32 PE100</v>
          </cell>
          <cell r="C7151">
            <v>5407</v>
          </cell>
          <cell r="D7151" t="str">
            <v>HUF</v>
          </cell>
          <cell r="E7151">
            <v>0.05</v>
          </cell>
          <cell r="F7151">
            <v>1</v>
          </cell>
          <cell r="G7151">
            <v>1121.5</v>
          </cell>
          <cell r="H7151" t="str">
            <v>db</v>
          </cell>
        </row>
        <row r="7152">
          <cell r="A7152" t="str">
            <v>EK4040</v>
          </cell>
          <cell r="B7152" t="str">
            <v>Efitt. 45' könyök D40 PE100</v>
          </cell>
          <cell r="C7152">
            <v>6551</v>
          </cell>
          <cell r="D7152" t="str">
            <v>HUF</v>
          </cell>
          <cell r="E7152">
            <v>0.05</v>
          </cell>
          <cell r="F7152">
            <v>1</v>
          </cell>
          <cell r="G7152">
            <v>0</v>
          </cell>
          <cell r="H7152" t="str">
            <v>db</v>
          </cell>
        </row>
        <row r="7153">
          <cell r="A7153" t="str">
            <v>EK4063</v>
          </cell>
          <cell r="B7153" t="str">
            <v>Efit, 45° könyök D63 PE100</v>
          </cell>
          <cell r="C7153">
            <v>9356</v>
          </cell>
          <cell r="D7153" t="str">
            <v>HUF</v>
          </cell>
          <cell r="E7153">
            <v>0.05</v>
          </cell>
          <cell r="F7153">
            <v>1</v>
          </cell>
          <cell r="G7153">
            <v>2036.94</v>
          </cell>
          <cell r="H7153" t="str">
            <v>db</v>
          </cell>
        </row>
        <row r="7154">
          <cell r="A7154" t="str">
            <v>EK4090</v>
          </cell>
          <cell r="B7154" t="str">
            <v>Efit, 45° könyök D90 PE100</v>
          </cell>
          <cell r="C7154">
            <v>16581</v>
          </cell>
          <cell r="D7154" t="str">
            <v>HUF</v>
          </cell>
          <cell r="E7154">
            <v>0.05</v>
          </cell>
          <cell r="F7154">
            <v>1</v>
          </cell>
          <cell r="G7154">
            <v>3613.38</v>
          </cell>
          <cell r="H7154" t="str">
            <v>db</v>
          </cell>
        </row>
        <row r="7155">
          <cell r="A7155" t="str">
            <v>EK4110</v>
          </cell>
          <cell r="B7155" t="str">
            <v>Efit, 45° könyök D110 PE100</v>
          </cell>
          <cell r="C7155">
            <v>24063</v>
          </cell>
          <cell r="D7155" t="str">
            <v>HUF</v>
          </cell>
          <cell r="E7155">
            <v>0.05</v>
          </cell>
          <cell r="F7155">
            <v>1</v>
          </cell>
          <cell r="G7155">
            <v>5250.24</v>
          </cell>
          <cell r="H7155" t="str">
            <v>db</v>
          </cell>
        </row>
        <row r="7156">
          <cell r="A7156" t="str">
            <v>EK4250</v>
          </cell>
          <cell r="B7156" t="str">
            <v>Efitt.45' könyök D250 PE100</v>
          </cell>
          <cell r="C7156">
            <v>271141</v>
          </cell>
          <cell r="D7156" t="str">
            <v>HUF</v>
          </cell>
          <cell r="E7156">
            <v>0.05</v>
          </cell>
          <cell r="F7156">
            <v>1</v>
          </cell>
          <cell r="G7156">
            <v>56883.14</v>
          </cell>
          <cell r="H7156" t="str">
            <v>db</v>
          </cell>
        </row>
        <row r="7157">
          <cell r="A7157" t="str">
            <v>EK9040</v>
          </cell>
          <cell r="B7157" t="str">
            <v>Efit, 90° könyök D40 PE100</v>
          </cell>
          <cell r="C7157">
            <v>6551</v>
          </cell>
          <cell r="D7157" t="str">
            <v>HUF</v>
          </cell>
          <cell r="E7157">
            <v>0.05</v>
          </cell>
          <cell r="F7157">
            <v>1</v>
          </cell>
          <cell r="G7157">
            <v>1430.93</v>
          </cell>
          <cell r="H7157" t="str">
            <v>db</v>
          </cell>
        </row>
        <row r="7158">
          <cell r="A7158" t="str">
            <v>EK9050</v>
          </cell>
          <cell r="B7158" t="str">
            <v>Efit, 90° könyök D50 PE100</v>
          </cell>
          <cell r="C7158">
            <v>8215</v>
          </cell>
          <cell r="D7158" t="str">
            <v>HUF</v>
          </cell>
          <cell r="E7158">
            <v>0.05</v>
          </cell>
          <cell r="F7158">
            <v>1</v>
          </cell>
          <cell r="G7158">
            <v>1776.25</v>
          </cell>
          <cell r="H7158" t="str">
            <v>db</v>
          </cell>
        </row>
        <row r="7159">
          <cell r="A7159" t="str">
            <v>EK9160</v>
          </cell>
          <cell r="B7159" t="str">
            <v>Efit, 90° könyök D160 PE100</v>
          </cell>
          <cell r="C7159">
            <v>65752</v>
          </cell>
          <cell r="D7159" t="str">
            <v>HUF</v>
          </cell>
          <cell r="E7159">
            <v>0.05</v>
          </cell>
          <cell r="F7159">
            <v>1</v>
          </cell>
          <cell r="G7159">
            <v>14700.66</v>
          </cell>
          <cell r="H7159" t="str">
            <v>db</v>
          </cell>
        </row>
        <row r="7160">
          <cell r="A7160" t="str">
            <v>EK9225</v>
          </cell>
          <cell r="B7160" t="str">
            <v>Efitt  90' könyök D225 PE100</v>
          </cell>
          <cell r="C7160">
            <v>208696</v>
          </cell>
          <cell r="D7160" t="str">
            <v>HUF</v>
          </cell>
          <cell r="E7160">
            <v>0.05</v>
          </cell>
          <cell r="F7160">
            <v>1</v>
          </cell>
          <cell r="G7160">
            <v>43782.3</v>
          </cell>
          <cell r="H7160" t="str">
            <v>db</v>
          </cell>
        </row>
        <row r="7161">
          <cell r="A7161" t="str">
            <v>EL110911</v>
          </cell>
          <cell r="B7161" t="str">
            <v>Efit leágazó D110/90 SDR11</v>
          </cell>
          <cell r="C7161">
            <v>61859</v>
          </cell>
          <cell r="D7161" t="str">
            <v>HUF</v>
          </cell>
          <cell r="E7161">
            <v>0.05</v>
          </cell>
          <cell r="F7161">
            <v>1</v>
          </cell>
          <cell r="G7161">
            <v>13710.46</v>
          </cell>
          <cell r="H7161" t="str">
            <v>db</v>
          </cell>
        </row>
        <row r="7162">
          <cell r="A7162" t="str">
            <v>EL1606</v>
          </cell>
          <cell r="B7162" t="str">
            <v>ELGEFplus leágazó  160/63</v>
          </cell>
          <cell r="E7162">
            <v>0.05</v>
          </cell>
          <cell r="F7162">
            <v>1</v>
          </cell>
          <cell r="G7162">
            <v>0</v>
          </cell>
          <cell r="H7162" t="str">
            <v>db</v>
          </cell>
        </row>
        <row r="7163">
          <cell r="A7163" t="str">
            <v>EL161211</v>
          </cell>
          <cell r="B7163" t="str">
            <v>Efit leágazó D160/125 SDR11</v>
          </cell>
          <cell r="C7163">
            <v>90216</v>
          </cell>
          <cell r="D7163" t="str">
            <v>HUF</v>
          </cell>
          <cell r="E7163">
            <v>0.05</v>
          </cell>
          <cell r="F7163">
            <v>1</v>
          </cell>
          <cell r="G7163">
            <v>14862.01</v>
          </cell>
          <cell r="H7163" t="str">
            <v>db</v>
          </cell>
        </row>
        <row r="7164">
          <cell r="A7164" t="str">
            <v>EL181111</v>
          </cell>
          <cell r="B7164" t="str">
            <v>Efit leágazó  D180/110 SDR11</v>
          </cell>
          <cell r="C7164">
            <v>91007</v>
          </cell>
          <cell r="D7164" t="str">
            <v>HUF</v>
          </cell>
          <cell r="E7164">
            <v>0.05</v>
          </cell>
          <cell r="F7164">
            <v>1</v>
          </cell>
          <cell r="G7164">
            <v>16835.88</v>
          </cell>
          <cell r="H7164" t="str">
            <v>db</v>
          </cell>
        </row>
        <row r="7165">
          <cell r="A7165" t="str">
            <v>EL221111</v>
          </cell>
          <cell r="B7165" t="str">
            <v>Efit leágazó D225/110 SDR11</v>
          </cell>
          <cell r="C7165">
            <v>98516</v>
          </cell>
          <cell r="D7165" t="str">
            <v>HUF</v>
          </cell>
          <cell r="E7165">
            <v>0.05</v>
          </cell>
          <cell r="F7165">
            <v>1</v>
          </cell>
          <cell r="G7165">
            <v>21454.880000000001</v>
          </cell>
          <cell r="H7165" t="str">
            <v>db</v>
          </cell>
        </row>
        <row r="7166">
          <cell r="A7166" t="str">
            <v>EL250911</v>
          </cell>
          <cell r="B7166" t="str">
            <v>Efit.leágazó D250/90 SDR11</v>
          </cell>
          <cell r="C7166">
            <v>100792</v>
          </cell>
          <cell r="D7166" t="str">
            <v>HUF</v>
          </cell>
          <cell r="E7166">
            <v>0.05</v>
          </cell>
          <cell r="F7166">
            <v>1</v>
          </cell>
          <cell r="G7166">
            <v>21997.18</v>
          </cell>
          <cell r="H7166" t="str">
            <v>db</v>
          </cell>
        </row>
        <row r="7167">
          <cell r="A7167" t="str">
            <v>EL500911</v>
          </cell>
          <cell r="B7167" t="str">
            <v>Efit leágazó D500-630/90 SDR11</v>
          </cell>
          <cell r="E7167">
            <v>0.05</v>
          </cell>
          <cell r="F7167">
            <v>1</v>
          </cell>
          <cell r="G7167">
            <v>41066.1</v>
          </cell>
          <cell r="H7167" t="str">
            <v>db</v>
          </cell>
        </row>
        <row r="7168">
          <cell r="A7168" t="str">
            <v>Előleg</v>
          </cell>
          <cell r="B7168" t="str">
            <v>Termék előleg</v>
          </cell>
          <cell r="E7168">
            <v>0.05</v>
          </cell>
          <cell r="F7168">
            <v>1</v>
          </cell>
          <cell r="G7168">
            <v>0</v>
          </cell>
          <cell r="H7168" t="str">
            <v/>
          </cell>
        </row>
        <row r="7169">
          <cell r="A7169" t="str">
            <v>EM05025</v>
          </cell>
          <cell r="B7169" t="str">
            <v>Efit,megfuró D50X25 PE100</v>
          </cell>
          <cell r="E7169">
            <v>0.05</v>
          </cell>
          <cell r="F7169">
            <v>1</v>
          </cell>
          <cell r="G7169">
            <v>2605.06</v>
          </cell>
          <cell r="H7169" t="str">
            <v>db</v>
          </cell>
        </row>
        <row r="7170">
          <cell r="A7170" t="str">
            <v>EM06320</v>
          </cell>
          <cell r="B7170" t="str">
            <v>Efit,megfuró D63X20 PE100</v>
          </cell>
          <cell r="E7170">
            <v>0.05</v>
          </cell>
          <cell r="F7170">
            <v>1</v>
          </cell>
          <cell r="G7170">
            <v>3593.97</v>
          </cell>
          <cell r="H7170" t="str">
            <v>db</v>
          </cell>
        </row>
        <row r="7171">
          <cell r="A7171" t="str">
            <v>EM06325</v>
          </cell>
          <cell r="B7171" t="str">
            <v>Efit,megfuró D63X25 PE100</v>
          </cell>
          <cell r="E7171">
            <v>0.05</v>
          </cell>
          <cell r="F7171">
            <v>1</v>
          </cell>
          <cell r="G7171">
            <v>3532.77</v>
          </cell>
          <cell r="H7171" t="str">
            <v>db</v>
          </cell>
        </row>
        <row r="7172">
          <cell r="A7172" t="str">
            <v>EM06340</v>
          </cell>
          <cell r="B7172" t="str">
            <v>Efit.megfúró D63X40 PE100</v>
          </cell>
          <cell r="E7172">
            <v>0.05</v>
          </cell>
          <cell r="F7172">
            <v>1</v>
          </cell>
          <cell r="G7172">
            <v>3323.68</v>
          </cell>
          <cell r="H7172" t="str">
            <v>db</v>
          </cell>
        </row>
        <row r="7173">
          <cell r="A7173" t="str">
            <v>EM06363</v>
          </cell>
          <cell r="B7173" t="str">
            <v>Efit.megfúró D63X63 PE100</v>
          </cell>
          <cell r="E7173">
            <v>0.05</v>
          </cell>
          <cell r="F7173">
            <v>1</v>
          </cell>
          <cell r="G7173">
            <v>3388.98</v>
          </cell>
          <cell r="H7173" t="str">
            <v>db</v>
          </cell>
        </row>
        <row r="7174">
          <cell r="A7174" t="str">
            <v>EM09020</v>
          </cell>
          <cell r="B7174" t="str">
            <v>Efit,megfuró D90X20 PE100</v>
          </cell>
          <cell r="E7174">
            <v>0.05</v>
          </cell>
          <cell r="F7174">
            <v>1</v>
          </cell>
          <cell r="G7174">
            <v>0</v>
          </cell>
          <cell r="H7174" t="str">
            <v>db</v>
          </cell>
        </row>
        <row r="7175">
          <cell r="A7175" t="str">
            <v>EM09063</v>
          </cell>
          <cell r="B7175" t="str">
            <v>Efit,megfuró D90X63 PE100</v>
          </cell>
          <cell r="E7175">
            <v>0.05</v>
          </cell>
          <cell r="F7175">
            <v>1</v>
          </cell>
          <cell r="G7175">
            <v>3978.93</v>
          </cell>
          <cell r="H7175" t="str">
            <v>db</v>
          </cell>
        </row>
        <row r="7176">
          <cell r="A7176" t="str">
            <v>EMN11050</v>
          </cell>
          <cell r="B7176" t="str">
            <v>Efitt nyeregidom D110/50</v>
          </cell>
          <cell r="C7176">
            <v>20571</v>
          </cell>
          <cell r="D7176" t="str">
            <v>HUF</v>
          </cell>
          <cell r="E7176">
            <v>0.05</v>
          </cell>
          <cell r="F7176">
            <v>1</v>
          </cell>
          <cell r="G7176">
            <v>4653.7299999999996</v>
          </cell>
          <cell r="H7176" t="str">
            <v>db</v>
          </cell>
        </row>
        <row r="7177">
          <cell r="A7177" t="str">
            <v>EMN11063</v>
          </cell>
          <cell r="B7177" t="str">
            <v>Efitt nyeregidom D110/63</v>
          </cell>
          <cell r="C7177">
            <v>20577</v>
          </cell>
          <cell r="D7177" t="str">
            <v>HUF</v>
          </cell>
          <cell r="E7177">
            <v>0.05</v>
          </cell>
          <cell r="F7177">
            <v>1</v>
          </cell>
          <cell r="G7177">
            <v>4316.12</v>
          </cell>
          <cell r="H7177" t="str">
            <v>db</v>
          </cell>
        </row>
        <row r="7178">
          <cell r="A7178" t="str">
            <v>EMN16025</v>
          </cell>
          <cell r="B7178" t="str">
            <v>Efitt nyeregidom D160/25</v>
          </cell>
          <cell r="E7178">
            <v>0.05</v>
          </cell>
          <cell r="F7178">
            <v>1</v>
          </cell>
          <cell r="G7178">
            <v>4767.1899999999996</v>
          </cell>
          <cell r="H7178" t="str">
            <v>db</v>
          </cell>
        </row>
        <row r="7179">
          <cell r="A7179" t="str">
            <v>EMN20032</v>
          </cell>
          <cell r="B7179" t="str">
            <v>Efitt nyeregidom D200/32</v>
          </cell>
          <cell r="C7179">
            <v>41162</v>
          </cell>
          <cell r="D7179" t="str">
            <v>HUF</v>
          </cell>
          <cell r="E7179">
            <v>0.05</v>
          </cell>
          <cell r="F7179">
            <v>1</v>
          </cell>
          <cell r="G7179">
            <v>6872.28</v>
          </cell>
          <cell r="H7179" t="str">
            <v>db</v>
          </cell>
        </row>
        <row r="7180">
          <cell r="A7180" t="str">
            <v>EMSZ06332</v>
          </cell>
          <cell r="B7180" t="str">
            <v>Efit,megfuró D63X32 PE100 elzáróval</v>
          </cell>
          <cell r="C7180">
            <v>84206</v>
          </cell>
          <cell r="D7180" t="str">
            <v>HUF</v>
          </cell>
          <cell r="E7180">
            <v>0.05</v>
          </cell>
          <cell r="F7180">
            <v>1</v>
          </cell>
          <cell r="G7180">
            <v>0</v>
          </cell>
          <cell r="H7180" t="str">
            <v>db</v>
          </cell>
        </row>
        <row r="7181">
          <cell r="A7181" t="str">
            <v>EMSZ09032</v>
          </cell>
          <cell r="B7181" t="str">
            <v>Efit,megfuró D90X32 PE100 elzáróval</v>
          </cell>
          <cell r="E7181">
            <v>0.05</v>
          </cell>
          <cell r="F7181">
            <v>1</v>
          </cell>
          <cell r="G7181">
            <v>21001.58</v>
          </cell>
          <cell r="H7181" t="str">
            <v>db</v>
          </cell>
        </row>
        <row r="7182">
          <cell r="A7182" t="str">
            <v>ENBM11014</v>
          </cell>
          <cell r="B7182" t="str">
            <v>Ef.nyeregi.bm.leággal 110-1 1/4</v>
          </cell>
          <cell r="C7182">
            <v>26533</v>
          </cell>
          <cell r="D7182" t="str">
            <v>HUF</v>
          </cell>
          <cell r="E7182">
            <v>0.05</v>
          </cell>
          <cell r="F7182">
            <v>1</v>
          </cell>
          <cell r="G7182">
            <v>5771.06</v>
          </cell>
          <cell r="H7182" t="str">
            <v>db</v>
          </cell>
        </row>
        <row r="7183">
          <cell r="A7183" t="str">
            <v>ENBM20012</v>
          </cell>
          <cell r="B7183" t="str">
            <v>Ef.nyeregi.bm.leággal 200-1 1/2</v>
          </cell>
          <cell r="C7183">
            <v>47104</v>
          </cell>
          <cell r="D7183" t="str">
            <v>HUF</v>
          </cell>
          <cell r="E7183">
            <v>0.05</v>
          </cell>
          <cell r="F7183">
            <v>1</v>
          </cell>
          <cell r="G7183">
            <v>8239.7000000000007</v>
          </cell>
          <cell r="H7183" t="str">
            <v>db</v>
          </cell>
        </row>
        <row r="7184">
          <cell r="A7184" t="str">
            <v>EPM09025</v>
          </cell>
          <cell r="B7184" t="str">
            <v>Efit,megfuró D90X25 PE100</v>
          </cell>
          <cell r="E7184">
            <v>0.05</v>
          </cell>
          <cell r="F7184">
            <v>1</v>
          </cell>
          <cell r="G7184">
            <v>3192.27</v>
          </cell>
          <cell r="H7184" t="str">
            <v>db</v>
          </cell>
        </row>
        <row r="7185">
          <cell r="A7185" t="str">
            <v>EPM16025</v>
          </cell>
          <cell r="B7185" t="str">
            <v>Efit. megfúró D160X25 PE100</v>
          </cell>
          <cell r="E7185">
            <v>0.05</v>
          </cell>
          <cell r="F7185">
            <v>1</v>
          </cell>
          <cell r="G7185">
            <v>4913.2299999999996</v>
          </cell>
          <cell r="H7185" t="str">
            <v>db</v>
          </cell>
        </row>
        <row r="7186">
          <cell r="A7186" t="str">
            <v>EPM16050</v>
          </cell>
          <cell r="B7186" t="str">
            <v>Efit. megfúró D 160x50 PE100</v>
          </cell>
          <cell r="C7186">
            <v>34980</v>
          </cell>
          <cell r="D7186" t="str">
            <v>HUF</v>
          </cell>
          <cell r="E7186">
            <v>0.05</v>
          </cell>
          <cell r="F7186">
            <v>1</v>
          </cell>
          <cell r="G7186">
            <v>6301.54</v>
          </cell>
          <cell r="H7186" t="str">
            <v>db</v>
          </cell>
        </row>
        <row r="7187">
          <cell r="A7187" t="str">
            <v>EPM16063</v>
          </cell>
          <cell r="B7187" t="str">
            <v>Efit megfúró D160X63 PE100</v>
          </cell>
          <cell r="C7187">
            <v>34980</v>
          </cell>
          <cell r="D7187" t="str">
            <v>HUF</v>
          </cell>
          <cell r="E7187">
            <v>0.05</v>
          </cell>
          <cell r="F7187">
            <v>1</v>
          </cell>
          <cell r="G7187">
            <v>6003.89</v>
          </cell>
          <cell r="H7187" t="str">
            <v>db</v>
          </cell>
        </row>
        <row r="7188">
          <cell r="A7188" t="str">
            <v>EPM22532</v>
          </cell>
          <cell r="B7188" t="str">
            <v>Efit,megfuró D 225x32 PE100</v>
          </cell>
          <cell r="C7188">
            <v>43995</v>
          </cell>
          <cell r="D7188" t="str">
            <v>HUF</v>
          </cell>
          <cell r="E7188">
            <v>0.05</v>
          </cell>
          <cell r="F7188">
            <v>1</v>
          </cell>
          <cell r="G7188">
            <v>9409.58</v>
          </cell>
          <cell r="H7188" t="str">
            <v>db</v>
          </cell>
        </row>
        <row r="7189">
          <cell r="A7189" t="str">
            <v>ES12590</v>
          </cell>
          <cell r="B7189" t="str">
            <v>Efit, szűkítő D125/90 PE100</v>
          </cell>
          <cell r="C7189">
            <v>23675</v>
          </cell>
          <cell r="D7189" t="str">
            <v>HUF</v>
          </cell>
          <cell r="E7189">
            <v>0.05</v>
          </cell>
          <cell r="F7189">
            <v>1</v>
          </cell>
          <cell r="G7189">
            <v>3992.34</v>
          </cell>
          <cell r="H7189" t="str">
            <v>db</v>
          </cell>
        </row>
        <row r="7190">
          <cell r="A7190" t="str">
            <v>ES200160</v>
          </cell>
          <cell r="B7190" t="str">
            <v>Efit.szűkítő D 200/160 PE100</v>
          </cell>
          <cell r="C7190">
            <v>138350</v>
          </cell>
          <cell r="D7190" t="str">
            <v>HUF</v>
          </cell>
          <cell r="E7190">
            <v>0.05</v>
          </cell>
          <cell r="F7190">
            <v>1</v>
          </cell>
          <cell r="G7190">
            <v>24251.97</v>
          </cell>
          <cell r="H7190" t="str">
            <v>db</v>
          </cell>
        </row>
        <row r="7191">
          <cell r="A7191" t="str">
            <v>ES250160</v>
          </cell>
          <cell r="B7191" t="str">
            <v>Efit.szűkítő D 250/160 PE100</v>
          </cell>
          <cell r="C7191">
            <v>205524</v>
          </cell>
          <cell r="D7191" t="str">
            <v>HUF</v>
          </cell>
          <cell r="E7191">
            <v>0.05</v>
          </cell>
          <cell r="F7191">
            <v>1</v>
          </cell>
          <cell r="G7191">
            <v>36041.980000000003</v>
          </cell>
          <cell r="H7191" t="str">
            <v>db</v>
          </cell>
        </row>
        <row r="7192">
          <cell r="A7192" t="str">
            <v>ES250200</v>
          </cell>
          <cell r="B7192" t="str">
            <v>Efit. szűkítő D250/200 PE100</v>
          </cell>
          <cell r="C7192">
            <v>205524</v>
          </cell>
          <cell r="D7192" t="str">
            <v>HUF</v>
          </cell>
          <cell r="E7192">
            <v>0.05</v>
          </cell>
          <cell r="F7192">
            <v>1</v>
          </cell>
          <cell r="G7192">
            <v>38852.559999999998</v>
          </cell>
          <cell r="H7192" t="str">
            <v>db</v>
          </cell>
        </row>
        <row r="7193">
          <cell r="A7193" t="str">
            <v>ET025</v>
          </cell>
          <cell r="B7193" t="str">
            <v>Efit, T idom D25 PE100</v>
          </cell>
          <cell r="C7193">
            <v>5690</v>
          </cell>
          <cell r="D7193" t="str">
            <v>HUF</v>
          </cell>
          <cell r="E7193">
            <v>0.05</v>
          </cell>
          <cell r="F7193">
            <v>1</v>
          </cell>
          <cell r="G7193">
            <v>1263.18</v>
          </cell>
          <cell r="H7193" t="str">
            <v>db</v>
          </cell>
        </row>
        <row r="7194">
          <cell r="A7194" t="str">
            <v>ET075</v>
          </cell>
          <cell r="B7194" t="str">
            <v>Efit, T idom D75 PE100</v>
          </cell>
          <cell r="C7194">
            <v>15543</v>
          </cell>
          <cell r="D7194" t="str">
            <v>HUF</v>
          </cell>
          <cell r="E7194">
            <v>0.05</v>
          </cell>
          <cell r="F7194">
            <v>1</v>
          </cell>
          <cell r="G7194">
            <v>2838.9</v>
          </cell>
          <cell r="H7194" t="str">
            <v>db</v>
          </cell>
        </row>
        <row r="7195">
          <cell r="A7195" t="str">
            <v>ET16009011</v>
          </cell>
          <cell r="B7195" t="str">
            <v>Efit dif.T D160/90 PE100</v>
          </cell>
          <cell r="E7195">
            <v>0.05</v>
          </cell>
          <cell r="F7195">
            <v>1</v>
          </cell>
          <cell r="G7195">
            <v>27527.77</v>
          </cell>
          <cell r="H7195" t="str">
            <v>db</v>
          </cell>
        </row>
        <row r="7196">
          <cell r="A7196" t="str">
            <v>ET16011011</v>
          </cell>
          <cell r="B7196" t="str">
            <v>Efit dif.T D160/110 PE100</v>
          </cell>
          <cell r="E7196">
            <v>0.05</v>
          </cell>
          <cell r="F7196">
            <v>1</v>
          </cell>
          <cell r="G7196">
            <v>33140.639999999999</v>
          </cell>
          <cell r="H7196" t="str">
            <v>db</v>
          </cell>
        </row>
        <row r="7197">
          <cell r="A7197" t="str">
            <v>EZ025</v>
          </cell>
          <cell r="B7197" t="str">
            <v>E,FITT,ö,kötő D25 SDR11 PE100</v>
          </cell>
          <cell r="C7197">
            <v>2149</v>
          </cell>
          <cell r="D7197" t="str">
            <v>HUF</v>
          </cell>
          <cell r="E7197">
            <v>0.05</v>
          </cell>
          <cell r="F7197">
            <v>1</v>
          </cell>
          <cell r="G7197">
            <v>454.03</v>
          </cell>
          <cell r="H7197" t="str">
            <v>db</v>
          </cell>
        </row>
        <row r="7198">
          <cell r="A7198" t="str">
            <v>EZ063</v>
          </cell>
          <cell r="B7198" t="str">
            <v>E,FITT, ö,kötő D63 SDR11 PE100</v>
          </cell>
          <cell r="C7198">
            <v>3853</v>
          </cell>
          <cell r="D7198" t="str">
            <v>HUF</v>
          </cell>
          <cell r="E7198">
            <v>0.05</v>
          </cell>
          <cell r="F7198">
            <v>1</v>
          </cell>
          <cell r="G7198">
            <v>820.22</v>
          </cell>
          <cell r="H7198" t="str">
            <v>db</v>
          </cell>
        </row>
        <row r="7199">
          <cell r="A7199" t="str">
            <v>EZ090</v>
          </cell>
          <cell r="B7199" t="str">
            <v>E,FITT, ö,kötő D90 SDR11 PE100</v>
          </cell>
          <cell r="C7199">
            <v>6300</v>
          </cell>
          <cell r="D7199" t="str">
            <v>HUF</v>
          </cell>
          <cell r="E7199">
            <v>0.05</v>
          </cell>
          <cell r="F7199">
            <v>1</v>
          </cell>
          <cell r="G7199">
            <v>1338.39</v>
          </cell>
          <cell r="H7199" t="str">
            <v>db</v>
          </cell>
        </row>
        <row r="7200">
          <cell r="A7200" t="str">
            <v>EZ140</v>
          </cell>
          <cell r="B7200" t="str">
            <v>E,FITT,ö,kötő D140 SDR11 PE100</v>
          </cell>
          <cell r="C7200">
            <v>10376</v>
          </cell>
          <cell r="D7200" t="str">
            <v>HUF</v>
          </cell>
          <cell r="E7200">
            <v>0.05</v>
          </cell>
          <cell r="F7200">
            <v>1</v>
          </cell>
          <cell r="G7200">
            <v>2649</v>
          </cell>
          <cell r="H7200" t="str">
            <v>db</v>
          </cell>
        </row>
        <row r="7201">
          <cell r="A7201" t="str">
            <v>EZ18017</v>
          </cell>
          <cell r="B7201" t="str">
            <v>E.FITT ö.kötő D180 SDR17 PE100</v>
          </cell>
          <cell r="C7201">
            <v>20722</v>
          </cell>
          <cell r="D7201" t="str">
            <v>HUF</v>
          </cell>
          <cell r="E7201">
            <v>0.05</v>
          </cell>
          <cell r="F7201">
            <v>1</v>
          </cell>
          <cell r="G7201">
            <v>4029.41</v>
          </cell>
          <cell r="H7201" t="str">
            <v>db</v>
          </cell>
        </row>
        <row r="7202">
          <cell r="A7202" t="str">
            <v>EZ20017</v>
          </cell>
          <cell r="B7202" t="str">
            <v>E,FITT,ö,kötő D200 SDR17 PE100</v>
          </cell>
          <cell r="C7202">
            <v>23716</v>
          </cell>
          <cell r="D7202" t="str">
            <v>HUF</v>
          </cell>
          <cell r="E7202">
            <v>0.05</v>
          </cell>
          <cell r="F7202">
            <v>1</v>
          </cell>
          <cell r="G7202">
            <v>5140.66</v>
          </cell>
          <cell r="H7202" t="str">
            <v>db</v>
          </cell>
        </row>
        <row r="7203">
          <cell r="A7203" t="str">
            <v>EZ250</v>
          </cell>
          <cell r="B7203" t="str">
            <v>E,FITT,ö,kötő D250 SDR11 PE100</v>
          </cell>
          <cell r="C7203">
            <v>51388</v>
          </cell>
          <cell r="D7203" t="str">
            <v>HUF</v>
          </cell>
          <cell r="E7203">
            <v>0.05</v>
          </cell>
          <cell r="F7203">
            <v>1</v>
          </cell>
          <cell r="G7203">
            <v>10833.44</v>
          </cell>
          <cell r="H7203" t="str">
            <v>db</v>
          </cell>
        </row>
        <row r="7204">
          <cell r="A7204" t="str">
            <v>EZ500</v>
          </cell>
          <cell r="B7204" t="str">
            <v>E,FITT ö.kötő D500 SDR11 PE100</v>
          </cell>
          <cell r="E7204">
            <v>0.05</v>
          </cell>
          <cell r="F7204">
            <v>1</v>
          </cell>
          <cell r="G7204">
            <v>103803.5</v>
          </cell>
          <cell r="H7204" t="str">
            <v>db</v>
          </cell>
        </row>
        <row r="7205">
          <cell r="A7205" t="str">
            <v>EZ50017</v>
          </cell>
          <cell r="B7205" t="str">
            <v>E,FITT ö.kötő D500 SDR17 PE100</v>
          </cell>
          <cell r="C7205">
            <v>168261</v>
          </cell>
          <cell r="D7205" t="str">
            <v>HUF</v>
          </cell>
          <cell r="E7205">
            <v>0.05</v>
          </cell>
          <cell r="F7205">
            <v>1</v>
          </cell>
          <cell r="G7205">
            <v>45175</v>
          </cell>
          <cell r="H7205" t="str">
            <v>db</v>
          </cell>
        </row>
        <row r="7206">
          <cell r="A7206" t="str">
            <v>EZR2012</v>
          </cell>
          <cell r="B7206" t="str">
            <v>E.fitt PE-réz átmenet 20-1/2"</v>
          </cell>
          <cell r="E7206">
            <v>0.05</v>
          </cell>
          <cell r="F7206">
            <v>1</v>
          </cell>
          <cell r="G7206">
            <v>2100.9699999999998</v>
          </cell>
          <cell r="H7206" t="str">
            <v>db</v>
          </cell>
        </row>
        <row r="7207">
          <cell r="A7207" t="str">
            <v>EZR6314</v>
          </cell>
          <cell r="B7207" t="str">
            <v>E.fitt PE.réz átmenet 63-11/4"</v>
          </cell>
          <cell r="E7207">
            <v>0.05</v>
          </cell>
          <cell r="F7207">
            <v>1</v>
          </cell>
          <cell r="G7207">
            <v>3050.86</v>
          </cell>
          <cell r="H7207" t="str">
            <v>db</v>
          </cell>
        </row>
        <row r="7208">
          <cell r="A7208" t="str">
            <v>EZXK06320</v>
          </cell>
          <cell r="B7208" t="str">
            <v>E.fitt.PE-ac.ö.kötő D63x2 PE100 Km</v>
          </cell>
          <cell r="E7208">
            <v>0.05</v>
          </cell>
          <cell r="F7208">
            <v>1</v>
          </cell>
          <cell r="G7208">
            <v>9603.75</v>
          </cell>
          <cell r="H7208" t="str">
            <v>db</v>
          </cell>
        </row>
        <row r="7209">
          <cell r="A7209" t="str">
            <v>F00011</v>
          </cell>
          <cell r="B7209" t="str">
            <v>KPE DARALEK PE100</v>
          </cell>
          <cell r="E7209">
            <v>0.05</v>
          </cell>
          <cell r="F7209">
            <v>1</v>
          </cell>
          <cell r="G7209">
            <v>280.16000000000003</v>
          </cell>
          <cell r="H7209" t="str">
            <v>kg</v>
          </cell>
        </row>
        <row r="7210">
          <cell r="A7210" t="str">
            <v>F0009</v>
          </cell>
          <cell r="B7210" t="str">
            <v>PVC DARÁLÉK</v>
          </cell>
          <cell r="E7210">
            <v>0.05</v>
          </cell>
          <cell r="F7210">
            <v>1</v>
          </cell>
          <cell r="G7210">
            <v>206.56</v>
          </cell>
          <cell r="H7210" t="str">
            <v>kg</v>
          </cell>
        </row>
        <row r="7211">
          <cell r="A7211" t="str">
            <v>F00091</v>
          </cell>
          <cell r="B7211" t="str">
            <v>PVC DARÁLÉK sel.</v>
          </cell>
          <cell r="E7211">
            <v>0.05</v>
          </cell>
          <cell r="F7211">
            <v>1</v>
          </cell>
          <cell r="G7211">
            <v>46.5</v>
          </cell>
          <cell r="H7211" t="str">
            <v>kg</v>
          </cell>
        </row>
        <row r="7212">
          <cell r="A7212" t="str">
            <v>F0011</v>
          </cell>
          <cell r="B7212" t="str">
            <v>PE REGRANULÁTUM DARÁLÉK</v>
          </cell>
          <cell r="E7212">
            <v>0.05</v>
          </cell>
          <cell r="F7212">
            <v>1</v>
          </cell>
          <cell r="G7212">
            <v>295.14</v>
          </cell>
          <cell r="H7212" t="str">
            <v>kg</v>
          </cell>
        </row>
        <row r="7213">
          <cell r="A7213" t="str">
            <v>FA050</v>
          </cell>
          <cell r="B7213" t="str">
            <v>Kalodafa 5 x 4 x  50 cm</v>
          </cell>
          <cell r="E7213">
            <v>0.05</v>
          </cell>
          <cell r="F7213">
            <v>1</v>
          </cell>
          <cell r="G7213">
            <v>59.91</v>
          </cell>
          <cell r="H7213" t="str">
            <v>db</v>
          </cell>
        </row>
        <row r="7214">
          <cell r="A7214" t="str">
            <v>FA063</v>
          </cell>
          <cell r="B7214" t="str">
            <v>Kalodafa 5 x 4 x  63 cm</v>
          </cell>
          <cell r="E7214">
            <v>0.05</v>
          </cell>
          <cell r="F7214">
            <v>1</v>
          </cell>
          <cell r="G7214">
            <v>57.33</v>
          </cell>
          <cell r="H7214" t="str">
            <v>db</v>
          </cell>
        </row>
        <row r="7215">
          <cell r="A7215" t="str">
            <v>FA118</v>
          </cell>
          <cell r="B7215" t="str">
            <v>Kalodafa 5 x 4 x 118 cm</v>
          </cell>
          <cell r="E7215">
            <v>0.05</v>
          </cell>
          <cell r="F7215">
            <v>1</v>
          </cell>
          <cell r="G7215">
            <v>132</v>
          </cell>
          <cell r="H7215" t="str">
            <v>db</v>
          </cell>
        </row>
        <row r="7216">
          <cell r="A7216" t="str">
            <v>FA130</v>
          </cell>
          <cell r="B7216" t="str">
            <v>Kalodafa 5 x 4 x 130 cm</v>
          </cell>
          <cell r="E7216">
            <v>0.05</v>
          </cell>
          <cell r="F7216">
            <v>1</v>
          </cell>
          <cell r="G7216">
            <v>146</v>
          </cell>
          <cell r="H7216" t="str">
            <v>db</v>
          </cell>
        </row>
        <row r="7217">
          <cell r="A7217" t="str">
            <v>FAKOCKA168</v>
          </cell>
          <cell r="B7217" t="str">
            <v>Fakocka  16,8 x 16,8 x 12 cm</v>
          </cell>
          <cell r="E7217">
            <v>0.05</v>
          </cell>
          <cell r="F7217">
            <v>1</v>
          </cell>
          <cell r="G7217">
            <v>110</v>
          </cell>
          <cell r="H7217" t="str">
            <v>db</v>
          </cell>
        </row>
        <row r="7218">
          <cell r="A7218" t="str">
            <v>FFC16</v>
          </cell>
          <cell r="B7218" t="str">
            <v>Többrétegű cső D16x2mm/200m</v>
          </cell>
          <cell r="C7218">
            <v>537</v>
          </cell>
          <cell r="D7218" t="str">
            <v>HUF</v>
          </cell>
          <cell r="E7218">
            <v>0.05</v>
          </cell>
          <cell r="F7218">
            <v>1</v>
          </cell>
          <cell r="G7218">
            <v>103.35</v>
          </cell>
          <cell r="H7218" t="str">
            <v>fm</v>
          </cell>
        </row>
        <row r="7219">
          <cell r="A7219" t="str">
            <v>FFCS63</v>
          </cell>
          <cell r="B7219" t="str">
            <v>Többrétegű cső D63/5m</v>
          </cell>
          <cell r="C7219">
            <v>14029</v>
          </cell>
          <cell r="D7219" t="str">
            <v>HUF</v>
          </cell>
          <cell r="E7219">
            <v>0.05</v>
          </cell>
          <cell r="F7219">
            <v>1</v>
          </cell>
          <cell r="G7219">
            <v>2566.48</v>
          </cell>
          <cell r="H7219" t="str">
            <v>fm</v>
          </cell>
        </row>
        <row r="7220">
          <cell r="A7220" t="str">
            <v>FFG20K</v>
          </cell>
          <cell r="B7220" t="str">
            <v>Flex.védőcső D20 (16x2mm) kék</v>
          </cell>
          <cell r="E7220">
            <v>0.05</v>
          </cell>
          <cell r="F7220">
            <v>1</v>
          </cell>
          <cell r="G7220">
            <v>32.9</v>
          </cell>
          <cell r="H7220" t="str">
            <v>fm</v>
          </cell>
        </row>
        <row r="7221">
          <cell r="A7221" t="str">
            <v>FFG25</v>
          </cell>
          <cell r="B7221" t="str">
            <v>Flex,védőcső D25 (16mm) szürke</v>
          </cell>
          <cell r="C7221">
            <v>144</v>
          </cell>
          <cell r="D7221" t="str">
            <v>HUF</v>
          </cell>
          <cell r="E7221">
            <v>0.05</v>
          </cell>
          <cell r="F7221">
            <v>1</v>
          </cell>
          <cell r="G7221">
            <v>34.799999999999997</v>
          </cell>
          <cell r="H7221" t="str">
            <v>fm</v>
          </cell>
        </row>
        <row r="7222">
          <cell r="A7222" t="str">
            <v>FIC003</v>
          </cell>
          <cell r="B7222" t="str">
            <v>Osztó-gyűjtő tartó   N.Á.</v>
          </cell>
          <cell r="E7222">
            <v>0.05</v>
          </cell>
          <cell r="F7222">
            <v>1</v>
          </cell>
          <cell r="G7222">
            <v>376</v>
          </cell>
          <cell r="H7222" t="str">
            <v>db</v>
          </cell>
        </row>
        <row r="7223">
          <cell r="A7223" t="str">
            <v>FIC1002</v>
          </cell>
          <cell r="B7223" t="str">
            <v>ICMA 100 20x2 csatlholl műacső</v>
          </cell>
          <cell r="E7223">
            <v>0.05</v>
          </cell>
          <cell r="F7223">
            <v>1</v>
          </cell>
          <cell r="G7223">
            <v>221.35</v>
          </cell>
          <cell r="H7223" t="str">
            <v>db</v>
          </cell>
        </row>
        <row r="7224">
          <cell r="A7224" t="str">
            <v>FIC2232</v>
          </cell>
          <cell r="B7224" t="str">
            <v>ICMA 223/2 osztó 1'-24x1.5</v>
          </cell>
          <cell r="E7224">
            <v>0.05</v>
          </cell>
          <cell r="F7224">
            <v>1</v>
          </cell>
          <cell r="G7224">
            <v>492.1</v>
          </cell>
          <cell r="H7224" t="str">
            <v>db</v>
          </cell>
        </row>
        <row r="7225">
          <cell r="A7225" t="str">
            <v>FNKG12</v>
          </cell>
          <cell r="B7225" t="str">
            <v>Kazántöltő golyóscsap 1/2'</v>
          </cell>
          <cell r="E7225">
            <v>0.05</v>
          </cell>
          <cell r="F7225">
            <v>1</v>
          </cell>
          <cell r="G7225">
            <v>589</v>
          </cell>
          <cell r="H7225" t="str">
            <v>db</v>
          </cell>
        </row>
        <row r="7226">
          <cell r="A7226" t="str">
            <v>FNLSZ38</v>
          </cell>
          <cell r="B7226" t="str">
            <v>3/8 légtelenítő szelep R</v>
          </cell>
          <cell r="E7226">
            <v>0.05</v>
          </cell>
          <cell r="F7226">
            <v>1</v>
          </cell>
          <cell r="G7226">
            <v>96.52</v>
          </cell>
          <cell r="H7226" t="str">
            <v>db</v>
          </cell>
        </row>
        <row r="7227">
          <cell r="A7227" t="str">
            <v>FNN01023</v>
          </cell>
          <cell r="B7227" t="str">
            <v>Padlóf.osztó 1' -2*3/4'</v>
          </cell>
          <cell r="E7227">
            <v>0.05</v>
          </cell>
          <cell r="F7227">
            <v>1</v>
          </cell>
          <cell r="G7227">
            <v>858.8</v>
          </cell>
          <cell r="H7227" t="str">
            <v>db</v>
          </cell>
        </row>
        <row r="7228">
          <cell r="A7228" t="str">
            <v>FNNS1134</v>
          </cell>
          <cell r="B7228" t="str">
            <v>Sárgaréz 1" szerelt osztóvég kék kerék</v>
          </cell>
          <cell r="E7228">
            <v>0.05</v>
          </cell>
          <cell r="F7228">
            <v>1</v>
          </cell>
          <cell r="G7228">
            <v>871</v>
          </cell>
          <cell r="H7228" t="str">
            <v>db</v>
          </cell>
        </row>
        <row r="7229">
          <cell r="A7229" t="str">
            <v>FNNS33411</v>
          </cell>
          <cell r="B7229" t="str">
            <v>Sárgaréz 1"-os osztótest, 3 körös</v>
          </cell>
          <cell r="E7229">
            <v>0.05</v>
          </cell>
          <cell r="F7229">
            <v>1</v>
          </cell>
          <cell r="G7229">
            <v>1196</v>
          </cell>
          <cell r="H7229" t="str">
            <v>db</v>
          </cell>
        </row>
        <row r="7230">
          <cell r="A7230" t="str">
            <v>FNREU18</v>
          </cell>
          <cell r="B7230" t="str">
            <v>Eurokónuszos csatl. 18 rézhez</v>
          </cell>
          <cell r="E7230">
            <v>0.05</v>
          </cell>
          <cell r="F7230">
            <v>1</v>
          </cell>
          <cell r="G7230">
            <v>174.76</v>
          </cell>
          <cell r="H7230" t="str">
            <v>db</v>
          </cell>
        </row>
        <row r="7231">
          <cell r="A7231" t="str">
            <v>FNTEU162</v>
          </cell>
          <cell r="B7231" t="str">
            <v>Eurokónuszos csatl. 16x2,2</v>
          </cell>
          <cell r="E7231">
            <v>0.05</v>
          </cell>
          <cell r="F7231">
            <v>1</v>
          </cell>
          <cell r="G7231">
            <v>221.92</v>
          </cell>
          <cell r="H7231" t="str">
            <v>db</v>
          </cell>
        </row>
        <row r="7232">
          <cell r="A7232" t="str">
            <v>FNTEU17</v>
          </cell>
          <cell r="B7232" t="str">
            <v>Eurokónuszos csatl.17x2-es csőhöz 3/4"cs</v>
          </cell>
          <cell r="E7232">
            <v>0.05</v>
          </cell>
          <cell r="F7232">
            <v>1</v>
          </cell>
          <cell r="G7232">
            <v>228</v>
          </cell>
          <cell r="H7232" t="str">
            <v>db</v>
          </cell>
        </row>
        <row r="7233">
          <cell r="A7233" t="str">
            <v>FNZD054</v>
          </cell>
          <cell r="B7233" t="str">
            <v>Elosztóvég 5/4</v>
          </cell>
          <cell r="E7233">
            <v>0.05</v>
          </cell>
          <cell r="F7233">
            <v>1</v>
          </cell>
          <cell r="G7233">
            <v>291.83999999999997</v>
          </cell>
          <cell r="H7233" t="str">
            <v>db</v>
          </cell>
        </row>
        <row r="7234">
          <cell r="A7234" t="str">
            <v>FNZS11</v>
          </cell>
          <cell r="B7234" t="str">
            <v>Zárt anya 1' -os</v>
          </cell>
          <cell r="E7234">
            <v>0.05</v>
          </cell>
          <cell r="F7234">
            <v>1</v>
          </cell>
          <cell r="G7234">
            <v>93.48</v>
          </cell>
          <cell r="H7234" t="str">
            <v>db</v>
          </cell>
        </row>
        <row r="7235">
          <cell r="A7235" t="str">
            <v>FPFBD16</v>
          </cell>
          <cell r="B7235" t="str">
            <v>Kettős falikorong D16x1/2x16</v>
          </cell>
          <cell r="C7235">
            <v>5985</v>
          </cell>
          <cell r="D7235" t="str">
            <v>HUF</v>
          </cell>
          <cell r="E7235">
            <v>0.05</v>
          </cell>
          <cell r="F7235">
            <v>1</v>
          </cell>
          <cell r="G7235">
            <v>886.53</v>
          </cell>
          <cell r="H7235" t="str">
            <v>db</v>
          </cell>
        </row>
        <row r="7236">
          <cell r="A7236" t="str">
            <v>FPG0021</v>
          </cell>
          <cell r="B7236" t="str">
            <v>REMS P-press 2000 gép fej és doboz nélk</v>
          </cell>
          <cell r="E7236">
            <v>0.05</v>
          </cell>
          <cell r="F7236">
            <v>1</v>
          </cell>
          <cell r="G7236">
            <v>123771.04</v>
          </cell>
          <cell r="H7236" t="str">
            <v>db</v>
          </cell>
        </row>
        <row r="7237">
          <cell r="A7237" t="str">
            <v>FPG40K</v>
          </cell>
          <cell r="B7237" t="str">
            <v>Klauke Press fej D40</v>
          </cell>
          <cell r="C7237">
            <v>44105</v>
          </cell>
          <cell r="D7237" t="str">
            <v>HUF</v>
          </cell>
          <cell r="E7237">
            <v>0.05</v>
          </cell>
          <cell r="F7237">
            <v>1</v>
          </cell>
          <cell r="G7237">
            <v>23039.200000000001</v>
          </cell>
          <cell r="H7237" t="str">
            <v>db</v>
          </cell>
        </row>
        <row r="7238">
          <cell r="A7238" t="str">
            <v>FPGA002</v>
          </cell>
          <cell r="B7238" t="str">
            <v>Akku-Press készl Rems fejjel</v>
          </cell>
          <cell r="E7238">
            <v>0.05</v>
          </cell>
          <cell r="F7238">
            <v>1</v>
          </cell>
          <cell r="G7238">
            <v>0</v>
          </cell>
          <cell r="H7238" t="str">
            <v>db</v>
          </cell>
        </row>
        <row r="7239">
          <cell r="A7239" t="str">
            <v>FPGAK001</v>
          </cell>
          <cell r="B7239" t="str">
            <v>Akku-Press készlet Klauke</v>
          </cell>
          <cell r="E7239">
            <v>0.05</v>
          </cell>
          <cell r="F7239">
            <v>1</v>
          </cell>
          <cell r="G7239">
            <v>367395</v>
          </cell>
          <cell r="H7239" t="str">
            <v>db</v>
          </cell>
        </row>
        <row r="7240">
          <cell r="A7240" t="str">
            <v>FPGAK032</v>
          </cell>
          <cell r="B7240" t="str">
            <v>Klauke Mini présbetét 32mm</v>
          </cell>
          <cell r="E7240">
            <v>0.05</v>
          </cell>
          <cell r="F7240">
            <v>1</v>
          </cell>
          <cell r="G7240">
            <v>4073.57</v>
          </cell>
          <cell r="H7240" t="str">
            <v>db</v>
          </cell>
        </row>
        <row r="7241">
          <cell r="A7241" t="str">
            <v>FPGF16</v>
          </cell>
          <cell r="B7241" t="str">
            <v>Wavin Rems Press fej D16</v>
          </cell>
          <cell r="C7241">
            <v>36436</v>
          </cell>
          <cell r="D7241" t="str">
            <v>HUF</v>
          </cell>
          <cell r="E7241">
            <v>0.05</v>
          </cell>
          <cell r="F7241">
            <v>1</v>
          </cell>
          <cell r="G7241">
            <v>20391</v>
          </cell>
          <cell r="H7241" t="str">
            <v>db</v>
          </cell>
        </row>
        <row r="7242">
          <cell r="A7242" t="str">
            <v>FPGF20</v>
          </cell>
          <cell r="B7242" t="str">
            <v>Wavin Rems Press fej D20</v>
          </cell>
          <cell r="C7242">
            <v>38729</v>
          </cell>
          <cell r="D7242" t="str">
            <v>HUF</v>
          </cell>
          <cell r="E7242">
            <v>0.05</v>
          </cell>
          <cell r="F7242">
            <v>1</v>
          </cell>
          <cell r="G7242">
            <v>20391</v>
          </cell>
          <cell r="H7242" t="str">
            <v>db</v>
          </cell>
        </row>
        <row r="7243">
          <cell r="A7243" t="str">
            <v>FPGF32</v>
          </cell>
          <cell r="B7243" t="str">
            <v>Wavin Rems Press fej D32</v>
          </cell>
          <cell r="E7243">
            <v>0.05</v>
          </cell>
          <cell r="F7243">
            <v>1</v>
          </cell>
          <cell r="G7243">
            <v>24668</v>
          </cell>
          <cell r="H7243" t="str">
            <v>db</v>
          </cell>
        </row>
        <row r="7244">
          <cell r="A7244" t="str">
            <v>FPGF75</v>
          </cell>
          <cell r="B7244" t="str">
            <v>Wavin Rems Press fej D75</v>
          </cell>
          <cell r="E7244">
            <v>0.05</v>
          </cell>
          <cell r="F7244">
            <v>1</v>
          </cell>
          <cell r="G7244">
            <v>100</v>
          </cell>
          <cell r="H7244" t="str">
            <v>db</v>
          </cell>
        </row>
        <row r="7245">
          <cell r="A7245" t="str">
            <v>FPGKP26</v>
          </cell>
          <cell r="B7245" t="str">
            <v>Wavin K1 kézi préshez pofa 26</v>
          </cell>
          <cell r="E7245">
            <v>0.05</v>
          </cell>
          <cell r="F7245">
            <v>1</v>
          </cell>
          <cell r="G7245">
            <v>0</v>
          </cell>
          <cell r="H7245" t="str">
            <v>db</v>
          </cell>
        </row>
        <row r="7246">
          <cell r="A7246" t="str">
            <v>FPGMF04</v>
          </cell>
          <cell r="B7246" t="str">
            <v>Begetube géphez D32 es fej</v>
          </cell>
          <cell r="E7246">
            <v>0.05</v>
          </cell>
          <cell r="F7246">
            <v>1</v>
          </cell>
          <cell r="G7246">
            <v>17170.650000000001</v>
          </cell>
          <cell r="H7246" t="str">
            <v>db</v>
          </cell>
        </row>
        <row r="7247">
          <cell r="A7247" t="str">
            <v>FPGO1625</v>
          </cell>
          <cell r="B7247" t="str">
            <v>Kombiolló ( 16-25 mm )</v>
          </cell>
          <cell r="C7247">
            <v>12816</v>
          </cell>
          <cell r="D7247" t="str">
            <v>HUF</v>
          </cell>
          <cell r="E7247">
            <v>0.05</v>
          </cell>
          <cell r="F7247">
            <v>1</v>
          </cell>
          <cell r="G7247">
            <v>6508.59</v>
          </cell>
          <cell r="H7247" t="str">
            <v>db</v>
          </cell>
        </row>
        <row r="7248">
          <cell r="A7248" t="str">
            <v>FPGOP1632</v>
          </cell>
          <cell r="B7248" t="str">
            <v>Wavin Univerzál pótpenge 16-32</v>
          </cell>
          <cell r="C7248">
            <v>3225</v>
          </cell>
          <cell r="D7248" t="str">
            <v>HUF</v>
          </cell>
          <cell r="E7248">
            <v>0.05</v>
          </cell>
          <cell r="F7248">
            <v>1</v>
          </cell>
          <cell r="G7248">
            <v>1688.2</v>
          </cell>
          <cell r="H7248" t="str">
            <v>db</v>
          </cell>
        </row>
        <row r="7249">
          <cell r="A7249" t="str">
            <v>FPGR20</v>
          </cell>
          <cell r="B7249" t="str">
            <v>Wavin K1 hajlítórugó D20 belső</v>
          </cell>
          <cell r="C7249">
            <v>3989</v>
          </cell>
          <cell r="D7249" t="str">
            <v>HUF</v>
          </cell>
          <cell r="E7249">
            <v>0.05</v>
          </cell>
          <cell r="F7249">
            <v>1</v>
          </cell>
          <cell r="G7249">
            <v>1936.93</v>
          </cell>
          <cell r="H7249" t="str">
            <v>db</v>
          </cell>
        </row>
        <row r="7250">
          <cell r="A7250" t="str">
            <v>FPGT1</v>
          </cell>
          <cell r="B7250" t="str">
            <v>Egyrészes falikorongtartó</v>
          </cell>
          <cell r="C7250">
            <v>3498</v>
          </cell>
          <cell r="D7250" t="str">
            <v>HUF</v>
          </cell>
          <cell r="E7250">
            <v>0.05</v>
          </cell>
          <cell r="F7250">
            <v>1</v>
          </cell>
          <cell r="G7250">
            <v>443.16</v>
          </cell>
          <cell r="H7250" t="str">
            <v>db</v>
          </cell>
        </row>
        <row r="7251">
          <cell r="A7251" t="str">
            <v>FPGTF16</v>
          </cell>
          <cell r="B7251" t="str">
            <v>Fűtőtest csatl. blokk D16-hoz</v>
          </cell>
          <cell r="E7251">
            <v>0.05</v>
          </cell>
          <cell r="F7251">
            <v>1</v>
          </cell>
          <cell r="G7251">
            <v>1652.51</v>
          </cell>
          <cell r="H7251" t="str">
            <v>db</v>
          </cell>
        </row>
        <row r="7252">
          <cell r="A7252" t="str">
            <v>FPH32</v>
          </cell>
          <cell r="B7252" t="str">
            <v>Hollandi csatl,idom D32x1 1/4</v>
          </cell>
          <cell r="C7252">
            <v>8842</v>
          </cell>
          <cell r="D7252" t="str">
            <v>HUF</v>
          </cell>
          <cell r="E7252">
            <v>0.05</v>
          </cell>
          <cell r="F7252">
            <v>1</v>
          </cell>
          <cell r="G7252">
            <v>1256.52</v>
          </cell>
          <cell r="H7252" t="str">
            <v>db</v>
          </cell>
        </row>
        <row r="7253">
          <cell r="A7253" t="str">
            <v>FPK432</v>
          </cell>
          <cell r="B7253" t="str">
            <v>Könyök 45'  D32</v>
          </cell>
          <cell r="E7253">
            <v>0.05</v>
          </cell>
          <cell r="F7253">
            <v>1</v>
          </cell>
          <cell r="G7253">
            <v>736.28</v>
          </cell>
          <cell r="H7253" t="str">
            <v>db</v>
          </cell>
        </row>
        <row r="7254">
          <cell r="A7254" t="str">
            <v>FPK916</v>
          </cell>
          <cell r="B7254" t="str">
            <v>Könyök 90'  D16</v>
          </cell>
          <cell r="C7254">
            <v>1318</v>
          </cell>
          <cell r="D7254" t="str">
            <v>HUF</v>
          </cell>
          <cell r="E7254">
            <v>0.05</v>
          </cell>
          <cell r="F7254">
            <v>1</v>
          </cell>
          <cell r="G7254">
            <v>185.87</v>
          </cell>
          <cell r="H7254" t="str">
            <v>db</v>
          </cell>
        </row>
        <row r="7255">
          <cell r="A7255" t="str">
            <v>FPK925</v>
          </cell>
          <cell r="B7255" t="str">
            <v>Könyök 90'  D25</v>
          </cell>
          <cell r="C7255">
            <v>2576</v>
          </cell>
          <cell r="D7255" t="str">
            <v>HUF</v>
          </cell>
          <cell r="E7255">
            <v>0.05</v>
          </cell>
          <cell r="F7255">
            <v>1</v>
          </cell>
          <cell r="G7255">
            <v>430</v>
          </cell>
          <cell r="H7255" t="str">
            <v>db</v>
          </cell>
        </row>
        <row r="7256">
          <cell r="A7256" t="str">
            <v>FPK940</v>
          </cell>
          <cell r="B7256" t="str">
            <v>Könyök 90'  D40</v>
          </cell>
          <cell r="C7256">
            <v>7061</v>
          </cell>
          <cell r="D7256" t="str">
            <v>HUF</v>
          </cell>
          <cell r="E7256">
            <v>0.05</v>
          </cell>
          <cell r="F7256">
            <v>1</v>
          </cell>
          <cell r="G7256">
            <v>1065.29</v>
          </cell>
          <cell r="H7256" t="str">
            <v>db</v>
          </cell>
        </row>
        <row r="7257">
          <cell r="A7257" t="str">
            <v>FPK940</v>
          </cell>
          <cell r="B7257" t="str">
            <v>Könyök 90'  D40</v>
          </cell>
          <cell r="C7257">
            <v>7061</v>
          </cell>
          <cell r="D7257" t="str">
            <v>HUF</v>
          </cell>
          <cell r="E7257">
            <v>0.05</v>
          </cell>
          <cell r="F7257">
            <v>1</v>
          </cell>
          <cell r="G7257">
            <v>1065.29</v>
          </cell>
          <cell r="H7257" t="str">
            <v>db</v>
          </cell>
        </row>
        <row r="7258">
          <cell r="A7258" t="str">
            <v>FPKB920</v>
          </cell>
          <cell r="B7258" t="str">
            <v>Bm, Könyök 90'  D20x1/2'</v>
          </cell>
          <cell r="C7258">
            <v>2611</v>
          </cell>
          <cell r="D7258" t="str">
            <v>HUF</v>
          </cell>
          <cell r="E7258">
            <v>0.05</v>
          </cell>
          <cell r="F7258">
            <v>1</v>
          </cell>
          <cell r="G7258">
            <v>426.58</v>
          </cell>
          <cell r="H7258" t="str">
            <v>db</v>
          </cell>
        </row>
        <row r="7259">
          <cell r="A7259" t="str">
            <v>FPKK925</v>
          </cell>
          <cell r="B7259" t="str">
            <v>Km, Könyök 90'  D25x3/4'</v>
          </cell>
          <cell r="C7259">
            <v>2702</v>
          </cell>
          <cell r="D7259" t="str">
            <v>HUF</v>
          </cell>
          <cell r="E7259">
            <v>0.05</v>
          </cell>
          <cell r="F7259">
            <v>1</v>
          </cell>
          <cell r="G7259">
            <v>491.21</v>
          </cell>
          <cell r="H7259" t="str">
            <v>db</v>
          </cell>
        </row>
        <row r="7260">
          <cell r="A7260" t="str">
            <v>FPKR161</v>
          </cell>
          <cell r="B7260" t="str">
            <v>Könyökcsatl,fűtőt,hez D16/1100</v>
          </cell>
          <cell r="C7260">
            <v>9259</v>
          </cell>
          <cell r="D7260" t="str">
            <v>HUF</v>
          </cell>
          <cell r="E7260">
            <v>0.05</v>
          </cell>
          <cell r="F7260">
            <v>1</v>
          </cell>
          <cell r="G7260">
            <v>2389.77</v>
          </cell>
          <cell r="H7260" t="str">
            <v>db</v>
          </cell>
        </row>
        <row r="7261">
          <cell r="A7261" t="str">
            <v>FPL12</v>
          </cell>
          <cell r="B7261" t="str">
            <v>Kézi légtelenítő kulcsos 1/2</v>
          </cell>
          <cell r="E7261">
            <v>0.05</v>
          </cell>
          <cell r="F7261">
            <v>1</v>
          </cell>
          <cell r="G7261">
            <v>0</v>
          </cell>
          <cell r="H7261" t="str">
            <v>db</v>
          </cell>
        </row>
        <row r="7262">
          <cell r="A7262" t="str">
            <v>FPLT01</v>
          </cell>
          <cell r="B7262" t="str">
            <v>K1 Rögzítő tüske</v>
          </cell>
          <cell r="E7262">
            <v>0.05</v>
          </cell>
          <cell r="F7262">
            <v>1</v>
          </cell>
          <cell r="G7262">
            <v>11.48</v>
          </cell>
          <cell r="H7262" t="str">
            <v>db</v>
          </cell>
        </row>
        <row r="7263">
          <cell r="A7263" t="str">
            <v>FPMK25</v>
          </cell>
          <cell r="B7263" t="str">
            <v>Km, csatlakozóidom D25 x 3/4</v>
          </cell>
          <cell r="C7263">
            <v>2039</v>
          </cell>
          <cell r="D7263" t="str">
            <v>HUF</v>
          </cell>
          <cell r="E7263">
            <v>0.05</v>
          </cell>
          <cell r="F7263">
            <v>1</v>
          </cell>
          <cell r="G7263">
            <v>286.26</v>
          </cell>
          <cell r="H7263" t="str">
            <v>db</v>
          </cell>
        </row>
        <row r="7264">
          <cell r="A7264" t="str">
            <v>FPMK251</v>
          </cell>
          <cell r="B7264" t="str">
            <v>Km, csatlakozóidom D25 x 1</v>
          </cell>
          <cell r="C7264">
            <v>2639</v>
          </cell>
          <cell r="D7264" t="str">
            <v>HUF</v>
          </cell>
          <cell r="E7264">
            <v>0.05</v>
          </cell>
          <cell r="F7264">
            <v>1</v>
          </cell>
          <cell r="G7264">
            <v>368.97</v>
          </cell>
          <cell r="H7264" t="str">
            <v>db</v>
          </cell>
        </row>
        <row r="7265">
          <cell r="A7265" t="str">
            <v>FPMK5012</v>
          </cell>
          <cell r="B7265" t="str">
            <v>Km,csatlakozóidom D50 x 1 1/2</v>
          </cell>
          <cell r="E7265">
            <v>0.05</v>
          </cell>
          <cell r="F7265">
            <v>1</v>
          </cell>
          <cell r="G7265">
            <v>1712.3</v>
          </cell>
          <cell r="H7265" t="str">
            <v>db</v>
          </cell>
        </row>
        <row r="7266">
          <cell r="A7266" t="str">
            <v>FPPA5404</v>
          </cell>
          <cell r="B7266" t="str">
            <v>Ip.oszt-gy.5/4"-osz.t,szel.átf.m 4 körös</v>
          </cell>
          <cell r="E7266">
            <v>0.05</v>
          </cell>
          <cell r="F7266">
            <v>1</v>
          </cell>
          <cell r="G7266">
            <v>14644.38</v>
          </cell>
          <cell r="H7266" t="str">
            <v>db</v>
          </cell>
        </row>
        <row r="7267">
          <cell r="A7267" t="str">
            <v>FPPM06</v>
          </cell>
          <cell r="B7267" t="str">
            <v>Műa osztó-gyűjtő beszab.szeleppel 6r.</v>
          </cell>
          <cell r="E7267">
            <v>0.05</v>
          </cell>
          <cell r="F7267">
            <v>1</v>
          </cell>
          <cell r="G7267">
            <v>18759.29</v>
          </cell>
          <cell r="H7267" t="str">
            <v>db</v>
          </cell>
        </row>
        <row r="7268">
          <cell r="A7268" t="str">
            <v>FPPM09</v>
          </cell>
          <cell r="B7268" t="str">
            <v>Műa osztó-gyűjtő beszab.szeleppel 9r.</v>
          </cell>
          <cell r="E7268">
            <v>0.05</v>
          </cell>
          <cell r="F7268">
            <v>1</v>
          </cell>
          <cell r="G7268">
            <v>24485.64</v>
          </cell>
          <cell r="H7268" t="str">
            <v>db</v>
          </cell>
        </row>
        <row r="7269">
          <cell r="A7269" t="str">
            <v>FPPM12</v>
          </cell>
          <cell r="B7269" t="str">
            <v>Műa osztó-gyűjtő beszab.szeleppel 12r.</v>
          </cell>
          <cell r="E7269">
            <v>0.05</v>
          </cell>
          <cell r="F7269">
            <v>1</v>
          </cell>
          <cell r="G7269">
            <v>30922.46</v>
          </cell>
          <cell r="H7269" t="str">
            <v>db</v>
          </cell>
        </row>
        <row r="7270">
          <cell r="A7270" t="str">
            <v>FPPN02</v>
          </cell>
          <cell r="B7270" t="str">
            <v>1"acél oszt-gy,átf.mérő nélkül 2r</v>
          </cell>
          <cell r="C7270">
            <v>40843</v>
          </cell>
          <cell r="D7270" t="str">
            <v>HUF</v>
          </cell>
          <cell r="E7270">
            <v>0.05</v>
          </cell>
          <cell r="F7270">
            <v>1</v>
          </cell>
          <cell r="G7270">
            <v>6765.72</v>
          </cell>
          <cell r="H7270" t="str">
            <v>db</v>
          </cell>
        </row>
        <row r="7271">
          <cell r="A7271" t="str">
            <v>FPPN04</v>
          </cell>
          <cell r="B7271" t="str">
            <v>1"acél oszt-gy,átf.mérő nélkül 4r,</v>
          </cell>
          <cell r="C7271">
            <v>69693</v>
          </cell>
          <cell r="D7271" t="str">
            <v>HUF</v>
          </cell>
          <cell r="E7271">
            <v>0.05</v>
          </cell>
          <cell r="F7271">
            <v>1</v>
          </cell>
          <cell r="G7271">
            <v>10656.81</v>
          </cell>
          <cell r="H7271" t="str">
            <v>db</v>
          </cell>
        </row>
        <row r="7272">
          <cell r="A7272" t="str">
            <v>FPPN05</v>
          </cell>
          <cell r="B7272" t="str">
            <v>1"acél oszt-gy,átf.mérő nélkül 5r,</v>
          </cell>
          <cell r="C7272">
            <v>83354</v>
          </cell>
          <cell r="D7272" t="str">
            <v>HUF</v>
          </cell>
          <cell r="E7272">
            <v>0.05</v>
          </cell>
          <cell r="F7272">
            <v>1</v>
          </cell>
          <cell r="G7272">
            <v>12469.56</v>
          </cell>
          <cell r="H7272" t="str">
            <v>db</v>
          </cell>
        </row>
        <row r="7273">
          <cell r="A7273" t="str">
            <v>FPPN0754</v>
          </cell>
          <cell r="B7273" t="str">
            <v>Szel. pf. osztó-gyűjtő 5/4 7r.</v>
          </cell>
          <cell r="E7273">
            <v>0.05</v>
          </cell>
          <cell r="F7273">
            <v>1</v>
          </cell>
          <cell r="G7273">
            <v>33841</v>
          </cell>
          <cell r="H7273" t="str">
            <v>db</v>
          </cell>
        </row>
        <row r="7274">
          <cell r="A7274" t="str">
            <v>FPPN08</v>
          </cell>
          <cell r="B7274" t="str">
            <v>1"acél oszt-gy,átf.mérő nélkül 8r,</v>
          </cell>
          <cell r="C7274">
            <v>123365</v>
          </cell>
          <cell r="D7274" t="str">
            <v>HUF</v>
          </cell>
          <cell r="E7274">
            <v>0.05</v>
          </cell>
          <cell r="F7274">
            <v>1</v>
          </cell>
          <cell r="G7274">
            <v>18679.14</v>
          </cell>
          <cell r="H7274" t="str">
            <v>db</v>
          </cell>
        </row>
        <row r="7275">
          <cell r="A7275" t="str">
            <v>FPPN10</v>
          </cell>
          <cell r="B7275" t="str">
            <v>1"acél oszt-gy,átf.mérő nélkül 10r,</v>
          </cell>
          <cell r="C7275">
            <v>147152</v>
          </cell>
          <cell r="D7275" t="str">
            <v>HUF</v>
          </cell>
          <cell r="E7275">
            <v>0.05</v>
          </cell>
          <cell r="F7275">
            <v>1</v>
          </cell>
          <cell r="G7275">
            <v>22154.27</v>
          </cell>
          <cell r="H7275" t="str">
            <v>db</v>
          </cell>
        </row>
        <row r="7276">
          <cell r="A7276" t="str">
            <v>FPPNL12</v>
          </cell>
          <cell r="B7276" t="str">
            <v>Automata légtelenítő 1/2</v>
          </cell>
          <cell r="E7276">
            <v>0.05</v>
          </cell>
          <cell r="F7276">
            <v>1</v>
          </cell>
          <cell r="G7276">
            <v>630</v>
          </cell>
          <cell r="H7276" t="str">
            <v>db</v>
          </cell>
        </row>
        <row r="7277">
          <cell r="A7277" t="str">
            <v>FPPNR03</v>
          </cell>
          <cell r="B7277" t="str">
            <v>1"réz oszt-gy,átf.mérő nélkül 3r</v>
          </cell>
          <cell r="E7277">
            <v>0.05</v>
          </cell>
          <cell r="F7277">
            <v>1</v>
          </cell>
          <cell r="G7277">
            <v>10680.67</v>
          </cell>
          <cell r="H7277" t="str">
            <v>db</v>
          </cell>
        </row>
        <row r="7278">
          <cell r="A7278" t="str">
            <v>FPPNR04</v>
          </cell>
          <cell r="B7278" t="str">
            <v>1"réz oszt-gy,átf.mérő nélkül 4r</v>
          </cell>
          <cell r="E7278">
            <v>0.05</v>
          </cell>
          <cell r="F7278">
            <v>1</v>
          </cell>
          <cell r="G7278">
            <v>0</v>
          </cell>
          <cell r="H7278" t="str">
            <v>db</v>
          </cell>
        </row>
        <row r="7279">
          <cell r="A7279" t="str">
            <v>FPPNR08</v>
          </cell>
          <cell r="B7279" t="str">
            <v>1"réz oszt-gy,átf.mérő nélkül 8r</v>
          </cell>
          <cell r="E7279">
            <v>0.05</v>
          </cell>
          <cell r="F7279">
            <v>1</v>
          </cell>
          <cell r="G7279">
            <v>0</v>
          </cell>
          <cell r="H7279" t="str">
            <v>db</v>
          </cell>
        </row>
        <row r="7280">
          <cell r="A7280" t="str">
            <v>FPPNT05</v>
          </cell>
          <cell r="B7280" t="str">
            <v>Oventrop Padlóf,osztó-gyűjtő 5 körös</v>
          </cell>
          <cell r="E7280">
            <v>0.05</v>
          </cell>
          <cell r="F7280">
            <v>1</v>
          </cell>
          <cell r="G7280">
            <v>19071</v>
          </cell>
          <cell r="H7280" t="str">
            <v>db</v>
          </cell>
        </row>
        <row r="7281">
          <cell r="A7281" t="str">
            <v>FPT16</v>
          </cell>
          <cell r="B7281" t="str">
            <v>T-idom D16</v>
          </cell>
          <cell r="C7281">
            <v>1549</v>
          </cell>
          <cell r="D7281" t="str">
            <v>HUF</v>
          </cell>
          <cell r="E7281">
            <v>0.05</v>
          </cell>
          <cell r="F7281">
            <v>1</v>
          </cell>
          <cell r="G7281">
            <v>260.77</v>
          </cell>
          <cell r="H7281" t="str">
            <v>db</v>
          </cell>
        </row>
        <row r="7282">
          <cell r="A7282" t="str">
            <v>FPT253225</v>
          </cell>
          <cell r="B7282" t="str">
            <v>Red, T-idom D25x32x25</v>
          </cell>
          <cell r="C7282">
            <v>5658</v>
          </cell>
          <cell r="D7282" t="str">
            <v>HUF</v>
          </cell>
          <cell r="E7282">
            <v>0.05</v>
          </cell>
          <cell r="F7282">
            <v>1</v>
          </cell>
          <cell r="G7282">
            <v>832.81</v>
          </cell>
          <cell r="H7282" t="str">
            <v>db</v>
          </cell>
        </row>
        <row r="7283">
          <cell r="A7283" t="str">
            <v>FPT322525</v>
          </cell>
          <cell r="B7283" t="str">
            <v>Red, T-idom D32x25x25</v>
          </cell>
          <cell r="C7283">
            <v>6581</v>
          </cell>
          <cell r="D7283" t="str">
            <v>HUF</v>
          </cell>
          <cell r="E7283">
            <v>0.05</v>
          </cell>
          <cell r="F7283">
            <v>1</v>
          </cell>
          <cell r="G7283">
            <v>830.85</v>
          </cell>
          <cell r="H7283" t="str">
            <v>db</v>
          </cell>
        </row>
        <row r="7284">
          <cell r="A7284" t="str">
            <v>FPT40</v>
          </cell>
          <cell r="B7284" t="str">
            <v>T-idom D40</v>
          </cell>
          <cell r="C7284">
            <v>9488</v>
          </cell>
          <cell r="D7284" t="str">
            <v>HUF</v>
          </cell>
          <cell r="E7284">
            <v>0.05</v>
          </cell>
          <cell r="F7284">
            <v>1</v>
          </cell>
          <cell r="G7284">
            <v>1514.71</v>
          </cell>
          <cell r="H7284" t="str">
            <v>db</v>
          </cell>
        </row>
        <row r="7285">
          <cell r="A7285" t="str">
            <v>FPT403232</v>
          </cell>
          <cell r="B7285" t="str">
            <v>Red, T-idom D40x32x32</v>
          </cell>
          <cell r="C7285">
            <v>8030</v>
          </cell>
          <cell r="D7285" t="str">
            <v>HUF</v>
          </cell>
          <cell r="E7285">
            <v>0.05</v>
          </cell>
          <cell r="F7285">
            <v>1</v>
          </cell>
          <cell r="G7285">
            <v>1267.68</v>
          </cell>
          <cell r="H7285" t="str">
            <v>db</v>
          </cell>
        </row>
        <row r="7286">
          <cell r="A7286" t="str">
            <v>FPT504050</v>
          </cell>
          <cell r="B7286" t="str">
            <v>Red, T-idom D50x40x50</v>
          </cell>
          <cell r="C7286">
            <v>15821</v>
          </cell>
          <cell r="D7286" t="str">
            <v>HUF</v>
          </cell>
          <cell r="E7286">
            <v>0.05</v>
          </cell>
          <cell r="F7286">
            <v>1</v>
          </cell>
          <cell r="G7286">
            <v>2294.2600000000002</v>
          </cell>
          <cell r="H7286" t="str">
            <v>db</v>
          </cell>
        </row>
        <row r="7287">
          <cell r="A7287" t="str">
            <v>FPTB201</v>
          </cell>
          <cell r="B7287" t="str">
            <v>Bm, T-idom D20x1/2'x20</v>
          </cell>
          <cell r="E7287">
            <v>0.05</v>
          </cell>
          <cell r="F7287">
            <v>1</v>
          </cell>
          <cell r="G7287">
            <v>736.93</v>
          </cell>
          <cell r="H7287" t="str">
            <v>db</v>
          </cell>
        </row>
        <row r="7288">
          <cell r="A7288" t="str">
            <v>FPTB25</v>
          </cell>
          <cell r="B7288" t="str">
            <v>Bm, T-idom D25x3/4'x25</v>
          </cell>
          <cell r="E7288">
            <v>0.05</v>
          </cell>
          <cell r="F7288">
            <v>1</v>
          </cell>
          <cell r="G7288">
            <v>992.03</v>
          </cell>
          <cell r="H7288" t="str">
            <v>db</v>
          </cell>
        </row>
        <row r="7289">
          <cell r="A7289" t="str">
            <v>FPTOF30</v>
          </cell>
          <cell r="B7289" t="str">
            <v>Szelepmozgató fej TE SA M30</v>
          </cell>
          <cell r="E7289">
            <v>0.05</v>
          </cell>
          <cell r="F7289">
            <v>1</v>
          </cell>
          <cell r="G7289">
            <v>219.5</v>
          </cell>
          <cell r="H7289" t="str">
            <v>db</v>
          </cell>
        </row>
        <row r="7290">
          <cell r="A7290" t="str">
            <v>FPTOG02</v>
          </cell>
          <cell r="B7290" t="str">
            <v>Fűtési osztó-gyűjtő 2részes</v>
          </cell>
          <cell r="C7290">
            <v>20436</v>
          </cell>
          <cell r="D7290" t="str">
            <v>HUF</v>
          </cell>
          <cell r="E7290">
            <v>0.05</v>
          </cell>
          <cell r="F7290">
            <v>1</v>
          </cell>
          <cell r="G7290">
            <v>3956.02</v>
          </cell>
          <cell r="H7290" t="str">
            <v>db</v>
          </cell>
        </row>
        <row r="7291">
          <cell r="A7291" t="str">
            <v>FPTOG07</v>
          </cell>
          <cell r="B7291" t="str">
            <v>Fűtési osztó-gyűjtő 7 részes</v>
          </cell>
          <cell r="C7291">
            <v>53948</v>
          </cell>
          <cell r="D7291" t="str">
            <v>HUF</v>
          </cell>
          <cell r="E7291">
            <v>0.05</v>
          </cell>
          <cell r="F7291">
            <v>1</v>
          </cell>
          <cell r="G7291">
            <v>8776.59</v>
          </cell>
          <cell r="H7291" t="str">
            <v>db</v>
          </cell>
        </row>
        <row r="7292">
          <cell r="A7292" t="str">
            <v>FPTSZ01</v>
          </cell>
          <cell r="B7292" t="str">
            <v>Osztó-gyűjtő szekrény 680X350</v>
          </cell>
          <cell r="C7292">
            <v>38511</v>
          </cell>
          <cell r="D7292" t="str">
            <v>HUF</v>
          </cell>
          <cell r="E7292">
            <v>0.05</v>
          </cell>
          <cell r="F7292">
            <v>1</v>
          </cell>
          <cell r="G7292">
            <v>8100</v>
          </cell>
          <cell r="H7292" t="str">
            <v>db</v>
          </cell>
        </row>
        <row r="7293">
          <cell r="A7293" t="str">
            <v>FPTSZ032</v>
          </cell>
          <cell r="B7293" t="str">
            <v>Osztgy,szekrény,falon kivüli 585x650</v>
          </cell>
          <cell r="C7293">
            <v>49821</v>
          </cell>
          <cell r="D7293" t="str">
            <v>HUF</v>
          </cell>
          <cell r="E7293">
            <v>0.05</v>
          </cell>
          <cell r="F7293">
            <v>1</v>
          </cell>
          <cell r="G7293">
            <v>11500</v>
          </cell>
          <cell r="H7293" t="str">
            <v>db</v>
          </cell>
        </row>
        <row r="7294">
          <cell r="A7294" t="str">
            <v>FPTSZ03KZ</v>
          </cell>
          <cell r="B7294" t="str">
            <v>Osztó-gyűjtő szekrény kulcsos 680X580</v>
          </cell>
          <cell r="E7294">
            <v>0.05</v>
          </cell>
          <cell r="F7294">
            <v>1</v>
          </cell>
          <cell r="G7294">
            <v>0</v>
          </cell>
          <cell r="H7294" t="str">
            <v>db</v>
          </cell>
        </row>
        <row r="7295">
          <cell r="A7295" t="str">
            <v>FPTSZ05</v>
          </cell>
          <cell r="B7295" t="str">
            <v>Osztó-gyűjtő szekrény 680X930</v>
          </cell>
          <cell r="C7295">
            <v>53446</v>
          </cell>
          <cell r="D7295" t="str">
            <v>HUF</v>
          </cell>
          <cell r="E7295">
            <v>0.05</v>
          </cell>
          <cell r="F7295">
            <v>1</v>
          </cell>
          <cell r="G7295">
            <v>11600</v>
          </cell>
          <cell r="H7295" t="str">
            <v>db</v>
          </cell>
        </row>
        <row r="7296">
          <cell r="A7296" t="str">
            <v>FPTSZ635814</v>
          </cell>
          <cell r="B7296" t="str">
            <v>Falonk.oszt.-gy.sz.hátlappal 630x580x140</v>
          </cell>
          <cell r="E7296">
            <v>0.05</v>
          </cell>
          <cell r="F7296">
            <v>1</v>
          </cell>
          <cell r="G7296">
            <v>9100</v>
          </cell>
          <cell r="H7296" t="str">
            <v>db</v>
          </cell>
        </row>
        <row r="7297">
          <cell r="A7297" t="str">
            <v>FPTSZB00</v>
          </cell>
          <cell r="B7297" t="str">
            <v>Osztó-gyűjtő szekrény 335x575-665</v>
          </cell>
          <cell r="E7297">
            <v>0.05</v>
          </cell>
          <cell r="F7297">
            <v>1</v>
          </cell>
          <cell r="G7297">
            <v>8123</v>
          </cell>
          <cell r="H7297" t="str">
            <v>db</v>
          </cell>
        </row>
        <row r="7298">
          <cell r="A7298" t="str">
            <v>FPTSZB01</v>
          </cell>
          <cell r="B7298" t="str">
            <v>Osztó-gyűjtő szekrény 435x575-665</v>
          </cell>
          <cell r="E7298">
            <v>0.05</v>
          </cell>
          <cell r="F7298">
            <v>1</v>
          </cell>
          <cell r="G7298">
            <v>8840</v>
          </cell>
          <cell r="H7298" t="str">
            <v>db</v>
          </cell>
        </row>
        <row r="7299">
          <cell r="A7299" t="str">
            <v>FPTSZB02</v>
          </cell>
          <cell r="B7299" t="str">
            <v>Osztó-gyűjtő szekrény 565x575-665</v>
          </cell>
          <cell r="E7299">
            <v>0.05</v>
          </cell>
          <cell r="F7299">
            <v>1</v>
          </cell>
          <cell r="G7299">
            <v>9586.26</v>
          </cell>
          <cell r="H7299" t="str">
            <v>db</v>
          </cell>
        </row>
        <row r="7300">
          <cell r="A7300" t="str">
            <v>FPTSZB03</v>
          </cell>
          <cell r="B7300" t="str">
            <v>Osztó-gyűjtő szekrény 715x575-665</v>
          </cell>
          <cell r="E7300">
            <v>0.05</v>
          </cell>
          <cell r="F7300">
            <v>1</v>
          </cell>
          <cell r="G7300">
            <v>10781.55</v>
          </cell>
          <cell r="H7300" t="str">
            <v>db</v>
          </cell>
        </row>
        <row r="7301">
          <cell r="A7301" t="str">
            <v>FPZ25</v>
          </cell>
          <cell r="B7301" t="str">
            <v>Toldóidom  D25</v>
          </cell>
          <cell r="C7301">
            <v>2313</v>
          </cell>
          <cell r="D7301" t="str">
            <v>HUF</v>
          </cell>
          <cell r="E7301">
            <v>0.05</v>
          </cell>
          <cell r="F7301">
            <v>1</v>
          </cell>
          <cell r="G7301">
            <v>344</v>
          </cell>
          <cell r="H7301" t="str">
            <v>db</v>
          </cell>
        </row>
        <row r="7302">
          <cell r="A7302" t="str">
            <v>FPZ2520</v>
          </cell>
          <cell r="B7302" t="str">
            <v>Red, toldóidom  D25x20</v>
          </cell>
          <cell r="C7302">
            <v>1893</v>
          </cell>
          <cell r="D7302" t="str">
            <v>HUF</v>
          </cell>
          <cell r="E7302">
            <v>0.05</v>
          </cell>
          <cell r="F7302">
            <v>1</v>
          </cell>
          <cell r="G7302">
            <v>296.83999999999997</v>
          </cell>
          <cell r="H7302" t="str">
            <v>db</v>
          </cell>
        </row>
        <row r="7303">
          <cell r="A7303" t="str">
            <v>FRAR16</v>
          </cell>
          <cell r="B7303" t="str">
            <v>SF Átmeneti idom rézcsőre 16x15</v>
          </cell>
          <cell r="C7303">
            <v>3177</v>
          </cell>
          <cell r="D7303" t="str">
            <v>HUF</v>
          </cell>
          <cell r="E7303">
            <v>0.05</v>
          </cell>
          <cell r="F7303">
            <v>1</v>
          </cell>
          <cell r="G7303">
            <v>769.91</v>
          </cell>
          <cell r="H7303" t="str">
            <v>db</v>
          </cell>
        </row>
        <row r="7304">
          <cell r="A7304" t="str">
            <v>FRH20</v>
          </cell>
          <cell r="B7304" t="str">
            <v>SF Hollandi csatl,idom D20x3/4</v>
          </cell>
          <cell r="E7304">
            <v>0.05</v>
          </cell>
          <cell r="F7304">
            <v>1</v>
          </cell>
          <cell r="G7304">
            <v>633.94000000000005</v>
          </cell>
          <cell r="H7304" t="str">
            <v>db</v>
          </cell>
        </row>
        <row r="7305">
          <cell r="A7305" t="str">
            <v>FRK920</v>
          </cell>
          <cell r="B7305" t="str">
            <v>SF Könyök 90'  D20</v>
          </cell>
          <cell r="C7305">
            <v>1702</v>
          </cell>
          <cell r="D7305" t="str">
            <v>HUF</v>
          </cell>
          <cell r="E7305">
            <v>0.05</v>
          </cell>
          <cell r="F7305">
            <v>1</v>
          </cell>
          <cell r="G7305">
            <v>394.5</v>
          </cell>
          <cell r="H7305" t="str">
            <v>db</v>
          </cell>
        </row>
        <row r="7306">
          <cell r="A7306" t="str">
            <v>FRKB925</v>
          </cell>
          <cell r="B7306" t="str">
            <v>SF Bm, Könyök 90'  D25x3/4'</v>
          </cell>
          <cell r="C7306">
            <v>7736</v>
          </cell>
          <cell r="D7306" t="str">
            <v>HUF</v>
          </cell>
          <cell r="E7306">
            <v>0.05</v>
          </cell>
          <cell r="F7306">
            <v>1</v>
          </cell>
          <cell r="G7306">
            <v>1755.16</v>
          </cell>
          <cell r="H7306" t="str">
            <v>db</v>
          </cell>
        </row>
        <row r="7307">
          <cell r="A7307" t="str">
            <v>FRKK920</v>
          </cell>
          <cell r="B7307" t="str">
            <v>SF Km, Könyök 90'  D20x1/2'</v>
          </cell>
          <cell r="C7307">
            <v>2047</v>
          </cell>
          <cell r="D7307" t="str">
            <v>HUF</v>
          </cell>
          <cell r="E7307">
            <v>0.05</v>
          </cell>
          <cell r="F7307">
            <v>1</v>
          </cell>
          <cell r="G7307">
            <v>327.63</v>
          </cell>
          <cell r="H7307" t="str">
            <v>db</v>
          </cell>
        </row>
        <row r="7308">
          <cell r="A7308" t="str">
            <v>FRMB20</v>
          </cell>
          <cell r="B7308" t="str">
            <v>SF Bm, csatlakozóidom D20 x 1/2</v>
          </cell>
          <cell r="C7308">
            <v>3165</v>
          </cell>
          <cell r="D7308" t="str">
            <v>HUF</v>
          </cell>
          <cell r="E7308">
            <v>0.05</v>
          </cell>
          <cell r="F7308">
            <v>1</v>
          </cell>
          <cell r="G7308">
            <v>723.4</v>
          </cell>
          <cell r="H7308" t="str">
            <v>db</v>
          </cell>
        </row>
        <row r="7309">
          <cell r="A7309" t="str">
            <v>FRMB201</v>
          </cell>
          <cell r="B7309" t="str">
            <v>SF Bm, csatlakozóidom D20 x 3/4</v>
          </cell>
          <cell r="C7309">
            <v>4713</v>
          </cell>
          <cell r="D7309" t="str">
            <v>HUF</v>
          </cell>
          <cell r="E7309">
            <v>0.05</v>
          </cell>
          <cell r="F7309">
            <v>1</v>
          </cell>
          <cell r="G7309">
            <v>1346.21</v>
          </cell>
          <cell r="H7309" t="str">
            <v>db</v>
          </cell>
        </row>
        <row r="7310">
          <cell r="A7310" t="str">
            <v>FRMK16</v>
          </cell>
          <cell r="B7310" t="str">
            <v>SF Km, csatlakozóidom D16 x 1/2</v>
          </cell>
          <cell r="C7310">
            <v>1082</v>
          </cell>
          <cell r="D7310" t="str">
            <v>HUF</v>
          </cell>
          <cell r="E7310">
            <v>0.05</v>
          </cell>
          <cell r="F7310">
            <v>1</v>
          </cell>
          <cell r="G7310">
            <v>210.09</v>
          </cell>
          <cell r="H7310" t="str">
            <v>db</v>
          </cell>
        </row>
        <row r="7311">
          <cell r="A7311" t="str">
            <v>FRMK201</v>
          </cell>
          <cell r="B7311" t="str">
            <v>SF Km, csatlakozóidom D20 x 3/4</v>
          </cell>
          <cell r="C7311">
            <v>2047</v>
          </cell>
          <cell r="D7311" t="str">
            <v>HUF</v>
          </cell>
          <cell r="E7311">
            <v>0.05</v>
          </cell>
          <cell r="F7311">
            <v>1</v>
          </cell>
          <cell r="G7311">
            <v>362.12</v>
          </cell>
          <cell r="H7311" t="str">
            <v>db</v>
          </cell>
        </row>
        <row r="7312">
          <cell r="A7312" t="str">
            <v>FRT16</v>
          </cell>
          <cell r="B7312" t="str">
            <v>SF T-idom D16</v>
          </cell>
          <cell r="C7312">
            <v>1546</v>
          </cell>
          <cell r="D7312" t="str">
            <v>HUF</v>
          </cell>
          <cell r="E7312">
            <v>0.05</v>
          </cell>
          <cell r="F7312">
            <v>1</v>
          </cell>
          <cell r="G7312">
            <v>301.31</v>
          </cell>
          <cell r="H7312" t="str">
            <v>db</v>
          </cell>
        </row>
        <row r="7313">
          <cell r="A7313" t="str">
            <v>FRT201616</v>
          </cell>
          <cell r="B7313" t="str">
            <v>SF Red, T-idom D20x16x16</v>
          </cell>
          <cell r="C7313">
            <v>2320</v>
          </cell>
          <cell r="D7313" t="str">
            <v>HUF</v>
          </cell>
          <cell r="E7313">
            <v>0.05</v>
          </cell>
          <cell r="F7313">
            <v>1</v>
          </cell>
          <cell r="G7313">
            <v>428.16</v>
          </cell>
          <cell r="H7313" t="str">
            <v>db</v>
          </cell>
        </row>
        <row r="7314">
          <cell r="A7314" t="str">
            <v>FRTB161216</v>
          </cell>
          <cell r="B7314" t="str">
            <v>SF Bm, T-idom D16x1/2'x16</v>
          </cell>
          <cell r="C7314">
            <v>3177</v>
          </cell>
          <cell r="D7314" t="str">
            <v>HUF</v>
          </cell>
          <cell r="E7314">
            <v>0.05</v>
          </cell>
          <cell r="F7314">
            <v>1</v>
          </cell>
          <cell r="G7314">
            <v>562.27</v>
          </cell>
          <cell r="H7314" t="str">
            <v>db</v>
          </cell>
        </row>
        <row r="7315">
          <cell r="A7315" t="str">
            <v>FRZ2016</v>
          </cell>
          <cell r="B7315" t="str">
            <v>SF Red, toldóidom  D20x16</v>
          </cell>
          <cell r="C7315">
            <v>1641</v>
          </cell>
          <cell r="D7315" t="str">
            <v>HUF</v>
          </cell>
          <cell r="E7315">
            <v>0.05</v>
          </cell>
          <cell r="F7315">
            <v>1</v>
          </cell>
          <cell r="G7315">
            <v>358.92</v>
          </cell>
          <cell r="H7315" t="str">
            <v>db</v>
          </cell>
        </row>
        <row r="7316">
          <cell r="A7316" t="str">
            <v>FRZ25</v>
          </cell>
          <cell r="B7316" t="str">
            <v>SF Toldóidom  D25</v>
          </cell>
          <cell r="C7316">
            <v>2499</v>
          </cell>
          <cell r="D7316" t="str">
            <v>HUF</v>
          </cell>
          <cell r="E7316">
            <v>0.05</v>
          </cell>
          <cell r="F7316">
            <v>1</v>
          </cell>
          <cell r="G7316">
            <v>533.51</v>
          </cell>
          <cell r="H7316" t="str">
            <v>db</v>
          </cell>
        </row>
        <row r="7317">
          <cell r="A7317" t="str">
            <v>FRZ2520</v>
          </cell>
          <cell r="B7317" t="str">
            <v>SF Red, toldóidom  D25x20</v>
          </cell>
          <cell r="C7317">
            <v>2272</v>
          </cell>
          <cell r="D7317" t="str">
            <v>HUF</v>
          </cell>
          <cell r="E7317">
            <v>0.05</v>
          </cell>
          <cell r="F7317">
            <v>1</v>
          </cell>
          <cell r="G7317">
            <v>510.22</v>
          </cell>
          <cell r="H7317" t="str">
            <v>db</v>
          </cell>
        </row>
        <row r="7318">
          <cell r="A7318" t="str">
            <v>FVC63</v>
          </cell>
          <cell r="B7318" t="str">
            <v>Unipipe cső fehér D63x5XXXXXXXX</v>
          </cell>
          <cell r="E7318">
            <v>0.05</v>
          </cell>
          <cell r="F7318">
            <v>1</v>
          </cell>
          <cell r="G7318">
            <v>0</v>
          </cell>
          <cell r="H7318" t="str">
            <v>db</v>
          </cell>
        </row>
        <row r="7319">
          <cell r="A7319" t="str">
            <v>FVFB1612</v>
          </cell>
          <cell r="B7319" t="str">
            <v>Falikorong D16X1/2"</v>
          </cell>
          <cell r="E7319">
            <v>0.05</v>
          </cell>
          <cell r="F7319">
            <v>1</v>
          </cell>
          <cell r="G7319">
            <v>524.47</v>
          </cell>
          <cell r="H7319" t="str">
            <v>db</v>
          </cell>
        </row>
        <row r="7320">
          <cell r="A7320" t="str">
            <v>FVK950</v>
          </cell>
          <cell r="B7320" t="str">
            <v>Könyök 90'  D50</v>
          </cell>
          <cell r="E7320">
            <v>0.05</v>
          </cell>
          <cell r="F7320">
            <v>1</v>
          </cell>
          <cell r="G7320">
            <v>0</v>
          </cell>
          <cell r="H7320" t="str">
            <v>db</v>
          </cell>
        </row>
        <row r="7321">
          <cell r="A7321" t="str">
            <v>FVKCS34</v>
          </cell>
          <cell r="B7321" t="str">
            <v>Közcsavar 3/4" KB Eurokónuszos</v>
          </cell>
          <cell r="E7321">
            <v>0.05</v>
          </cell>
          <cell r="F7321">
            <v>1</v>
          </cell>
          <cell r="G7321">
            <v>638.96</v>
          </cell>
          <cell r="H7321" t="str">
            <v>db</v>
          </cell>
        </row>
        <row r="7322">
          <cell r="A7322" t="str">
            <v>FVMB4012</v>
          </cell>
          <cell r="B7322" t="str">
            <v>Bm, csatlakozóidom D40 x 1 1/2</v>
          </cell>
          <cell r="E7322">
            <v>0.05</v>
          </cell>
          <cell r="F7322">
            <v>1</v>
          </cell>
          <cell r="G7322">
            <v>2114.31</v>
          </cell>
          <cell r="H7322" t="str">
            <v>db</v>
          </cell>
        </row>
        <row r="7323">
          <cell r="A7323" t="str">
            <v>FVMB632</v>
          </cell>
          <cell r="B7323" t="str">
            <v>Bm, csatlakozóidom D63 x 2</v>
          </cell>
          <cell r="C7323">
            <v>21693</v>
          </cell>
          <cell r="D7323" t="str">
            <v>HUF</v>
          </cell>
          <cell r="E7323">
            <v>0.05</v>
          </cell>
          <cell r="F7323">
            <v>1</v>
          </cell>
          <cell r="G7323">
            <v>5287.32</v>
          </cell>
          <cell r="H7323" t="str">
            <v>db</v>
          </cell>
        </row>
        <row r="7324">
          <cell r="A7324" t="str">
            <v>FVMK14</v>
          </cell>
          <cell r="B7324" t="str">
            <v>Km, csatlakozóidom D14 x 1/2</v>
          </cell>
          <cell r="E7324">
            <v>0.05</v>
          </cell>
          <cell r="F7324">
            <v>1</v>
          </cell>
          <cell r="G7324">
            <v>493</v>
          </cell>
          <cell r="H7324" t="str">
            <v>db</v>
          </cell>
        </row>
        <row r="7325">
          <cell r="A7325" t="str">
            <v>FVMK632</v>
          </cell>
          <cell r="B7325" t="str">
            <v>Km, csatlakozóidom D63 x 2</v>
          </cell>
          <cell r="C7325">
            <v>24515</v>
          </cell>
          <cell r="D7325" t="str">
            <v>HUF</v>
          </cell>
          <cell r="E7325">
            <v>0.05</v>
          </cell>
          <cell r="F7325">
            <v>1</v>
          </cell>
          <cell r="G7325">
            <v>7763.7</v>
          </cell>
          <cell r="H7325" t="str">
            <v>db</v>
          </cell>
        </row>
        <row r="7326">
          <cell r="A7326" t="str">
            <v>FVT110</v>
          </cell>
          <cell r="B7326" t="str">
            <v>T-idom D110 xxxx</v>
          </cell>
          <cell r="E7326">
            <v>0.05</v>
          </cell>
          <cell r="F7326">
            <v>1</v>
          </cell>
          <cell r="G7326">
            <v>58564</v>
          </cell>
          <cell r="H7326" t="str">
            <v>db</v>
          </cell>
        </row>
        <row r="7327">
          <cell r="A7327" t="str">
            <v>FVT20</v>
          </cell>
          <cell r="B7327" t="str">
            <v>T-idom D20</v>
          </cell>
          <cell r="E7327">
            <v>0.05</v>
          </cell>
          <cell r="F7327">
            <v>1</v>
          </cell>
          <cell r="G7327">
            <v>554.54999999999995</v>
          </cell>
          <cell r="H7327" t="str">
            <v>db</v>
          </cell>
        </row>
        <row r="7328">
          <cell r="A7328" t="str">
            <v>FVT201620</v>
          </cell>
          <cell r="B7328" t="str">
            <v>Red, T-idom D20x16x20</v>
          </cell>
          <cell r="E7328">
            <v>0.05</v>
          </cell>
          <cell r="F7328">
            <v>1</v>
          </cell>
          <cell r="G7328">
            <v>536.19000000000005</v>
          </cell>
          <cell r="H7328" t="str">
            <v>db</v>
          </cell>
        </row>
        <row r="7329">
          <cell r="A7329" t="str">
            <v>FVT252020</v>
          </cell>
          <cell r="B7329" t="str">
            <v>Red, T-idom D25x20x20</v>
          </cell>
          <cell r="E7329">
            <v>0.05</v>
          </cell>
          <cell r="F7329">
            <v>1</v>
          </cell>
          <cell r="G7329">
            <v>790.91</v>
          </cell>
          <cell r="H7329" t="str">
            <v>db</v>
          </cell>
        </row>
        <row r="7330">
          <cell r="A7330" t="str">
            <v>FVT322532</v>
          </cell>
          <cell r="B7330" t="str">
            <v>Red, T-idom D32x25x32</v>
          </cell>
          <cell r="E7330">
            <v>0.05</v>
          </cell>
          <cell r="F7330">
            <v>1</v>
          </cell>
          <cell r="G7330">
            <v>1182.23</v>
          </cell>
          <cell r="H7330" t="str">
            <v>db</v>
          </cell>
        </row>
        <row r="7331">
          <cell r="A7331" t="str">
            <v>FVT755075</v>
          </cell>
          <cell r="B7331" t="str">
            <v>Red, T-idom D75x50x75</v>
          </cell>
          <cell r="E7331">
            <v>0.05</v>
          </cell>
          <cell r="F7331">
            <v>1</v>
          </cell>
          <cell r="G7331">
            <v>14147.28</v>
          </cell>
          <cell r="H7331" t="str">
            <v>db</v>
          </cell>
        </row>
        <row r="7332">
          <cell r="A7332" t="str">
            <v>FVZ110</v>
          </cell>
          <cell r="B7332" t="str">
            <v>Toldóidom D110</v>
          </cell>
          <cell r="E7332">
            <v>0.05</v>
          </cell>
          <cell r="F7332">
            <v>1</v>
          </cell>
          <cell r="G7332">
            <v>29345</v>
          </cell>
          <cell r="H7332" t="str">
            <v>db</v>
          </cell>
        </row>
        <row r="7333">
          <cell r="A7333" t="str">
            <v>FVZ25</v>
          </cell>
          <cell r="B7333" t="str">
            <v>Toldóidom  D25</v>
          </cell>
          <cell r="E7333">
            <v>0.05</v>
          </cell>
          <cell r="F7333">
            <v>1</v>
          </cell>
          <cell r="G7333">
            <v>439.76</v>
          </cell>
          <cell r="H7333" t="str">
            <v>db</v>
          </cell>
        </row>
        <row r="7334">
          <cell r="A7334" t="str">
            <v>FVZ63</v>
          </cell>
          <cell r="B7334" t="str">
            <v>Toldóidom  D63</v>
          </cell>
          <cell r="C7334">
            <v>25735</v>
          </cell>
          <cell r="D7334" t="str">
            <v>HUF</v>
          </cell>
          <cell r="E7334">
            <v>0.05</v>
          </cell>
          <cell r="F7334">
            <v>1</v>
          </cell>
          <cell r="G7334">
            <v>8263.59</v>
          </cell>
          <cell r="H7334" t="str">
            <v>db</v>
          </cell>
        </row>
        <row r="7335">
          <cell r="A7335" t="str">
            <v>FVZ90</v>
          </cell>
          <cell r="B7335" t="str">
            <v>Toldóidom  D90</v>
          </cell>
          <cell r="E7335">
            <v>0.05</v>
          </cell>
          <cell r="F7335">
            <v>1</v>
          </cell>
          <cell r="G7335">
            <v>25886.53</v>
          </cell>
          <cell r="H7335" t="str">
            <v>db</v>
          </cell>
        </row>
        <row r="7336">
          <cell r="A7336" t="str">
            <v>FWMB20</v>
          </cell>
          <cell r="B7336" t="str">
            <v>Bm,kulcsos csatlakozóidom D20 x 1/2</v>
          </cell>
          <cell r="E7336">
            <v>0.05</v>
          </cell>
          <cell r="F7336">
            <v>1</v>
          </cell>
          <cell r="G7336">
            <v>305.45999999999998</v>
          </cell>
          <cell r="H7336" t="str">
            <v>db</v>
          </cell>
        </row>
        <row r="7337">
          <cell r="A7337" t="str">
            <v>FWMB201</v>
          </cell>
          <cell r="B7337" t="str">
            <v>Bm,kulcsos csatlakozóidom D20 x 3/4</v>
          </cell>
          <cell r="E7337">
            <v>0.05</v>
          </cell>
          <cell r="F7337">
            <v>1</v>
          </cell>
          <cell r="G7337">
            <v>350.91</v>
          </cell>
          <cell r="H7337" t="str">
            <v>db</v>
          </cell>
        </row>
        <row r="7338">
          <cell r="A7338" t="str">
            <v>FXCF16</v>
          </cell>
          <cell r="B7338" t="str">
            <v>PEX fűtéscső 16x2,2</v>
          </cell>
          <cell r="E7338">
            <v>0.05</v>
          </cell>
          <cell r="F7338">
            <v>1</v>
          </cell>
          <cell r="G7338">
            <v>90.28</v>
          </cell>
          <cell r="H7338" t="str">
            <v>fm</v>
          </cell>
        </row>
        <row r="7339">
          <cell r="A7339" t="str">
            <v>FXCF16R</v>
          </cell>
          <cell r="B7339" t="str">
            <v>PEX fűtéscső 16x2,2 vegyes méret</v>
          </cell>
          <cell r="E7339">
            <v>0.05</v>
          </cell>
          <cell r="F7339">
            <v>1</v>
          </cell>
          <cell r="G7339">
            <v>45.13</v>
          </cell>
          <cell r="H7339" t="str">
            <v>fm</v>
          </cell>
        </row>
        <row r="7340">
          <cell r="A7340" t="str">
            <v>FXCF20</v>
          </cell>
          <cell r="B7340" t="str">
            <v>PEX fűtéscső 20x2,8</v>
          </cell>
          <cell r="E7340">
            <v>0.05</v>
          </cell>
          <cell r="F7340">
            <v>1</v>
          </cell>
          <cell r="G7340">
            <v>146.03</v>
          </cell>
          <cell r="H7340" t="str">
            <v>fm</v>
          </cell>
        </row>
        <row r="7341">
          <cell r="A7341" t="str">
            <v>FXTEU2523</v>
          </cell>
          <cell r="B7341" t="str">
            <v>Eu,kon,csatl, D25x2,3 PE-Xa csőhöz</v>
          </cell>
          <cell r="E7341">
            <v>0.05</v>
          </cell>
          <cell r="F7341">
            <v>1</v>
          </cell>
          <cell r="G7341">
            <v>539.70000000000005</v>
          </cell>
          <cell r="H7341" t="str">
            <v>db</v>
          </cell>
        </row>
        <row r="7342">
          <cell r="A7342" t="str">
            <v>FXZ16</v>
          </cell>
          <cell r="B7342" t="str">
            <v>K2  PEX Toldóidpm D16</v>
          </cell>
          <cell r="E7342">
            <v>0.05</v>
          </cell>
          <cell r="F7342">
            <v>1</v>
          </cell>
          <cell r="G7342">
            <v>258.10000000000002</v>
          </cell>
          <cell r="H7342" t="str">
            <v>db</v>
          </cell>
        </row>
        <row r="7343">
          <cell r="A7343" t="str">
            <v>FXZ20</v>
          </cell>
          <cell r="B7343" t="str">
            <v>K2 PEX toldóidom D20</v>
          </cell>
          <cell r="E7343">
            <v>0.05</v>
          </cell>
          <cell r="F7343">
            <v>1</v>
          </cell>
          <cell r="G7343">
            <v>468.93</v>
          </cell>
          <cell r="H7343" t="str">
            <v>db</v>
          </cell>
        </row>
        <row r="7344">
          <cell r="A7344" t="str">
            <v>GE250</v>
          </cell>
          <cell r="B7344" t="str">
            <v>Efitt. hegesztőgép MSA 250</v>
          </cell>
          <cell r="E7344">
            <v>0.05</v>
          </cell>
          <cell r="F7344">
            <v>1</v>
          </cell>
          <cell r="G7344">
            <v>481358.19</v>
          </cell>
          <cell r="H7344" t="str">
            <v>db</v>
          </cell>
        </row>
        <row r="7345">
          <cell r="A7345" t="str">
            <v>GEBA</v>
          </cell>
          <cell r="B7345" t="str">
            <v>Ballonozó szett</v>
          </cell>
          <cell r="E7345">
            <v>0.05</v>
          </cell>
          <cell r="F7345">
            <v>1</v>
          </cell>
          <cell r="G7345">
            <v>488880</v>
          </cell>
          <cell r="H7345" t="str">
            <v>db</v>
          </cell>
        </row>
        <row r="7346">
          <cell r="A7346" t="str">
            <v>GEH05011</v>
          </cell>
          <cell r="B7346" t="str">
            <v>Rotációs Hántoló PT4 D50 SDR11</v>
          </cell>
          <cell r="E7346">
            <v>0.05</v>
          </cell>
          <cell r="F7346">
            <v>1</v>
          </cell>
          <cell r="G7346">
            <v>18717.64</v>
          </cell>
          <cell r="H7346" t="str">
            <v>db</v>
          </cell>
        </row>
        <row r="7347">
          <cell r="A7347" t="str">
            <v>GEJK20</v>
          </cell>
          <cell r="B7347" t="str">
            <v>BASIC jegyzők.író táskával,szoftverrel</v>
          </cell>
          <cell r="E7347">
            <v>0.05</v>
          </cell>
          <cell r="F7347">
            <v>1</v>
          </cell>
          <cell r="G7347">
            <v>655000</v>
          </cell>
          <cell r="H7347" t="str">
            <v>db</v>
          </cell>
        </row>
        <row r="7348">
          <cell r="A7348" t="str">
            <v>GEMP110</v>
          </cell>
          <cell r="B7348" t="str">
            <v>Tokos hegesztőberendezés 63-110 fejjel</v>
          </cell>
          <cell r="E7348">
            <v>0.05</v>
          </cell>
          <cell r="F7348">
            <v>1</v>
          </cell>
          <cell r="G7348">
            <v>575000</v>
          </cell>
          <cell r="H7348" t="str">
            <v>db</v>
          </cell>
        </row>
        <row r="7349">
          <cell r="A7349" t="str">
            <v>GEPDM160</v>
          </cell>
          <cell r="B7349" t="str">
            <v>EPDM Saválló gumigyűrű D160</v>
          </cell>
          <cell r="E7349">
            <v>0.05</v>
          </cell>
          <cell r="F7349">
            <v>1</v>
          </cell>
          <cell r="G7349">
            <v>150.91</v>
          </cell>
          <cell r="H7349" t="str">
            <v>db</v>
          </cell>
        </row>
        <row r="7350">
          <cell r="A7350" t="str">
            <v>GEPDM250</v>
          </cell>
          <cell r="B7350" t="str">
            <v>EPDM Saválló gumigyűrű D250</v>
          </cell>
          <cell r="E7350">
            <v>0.05</v>
          </cell>
          <cell r="F7350">
            <v>1</v>
          </cell>
          <cell r="G7350">
            <v>1200</v>
          </cell>
          <cell r="H7350" t="str">
            <v>db</v>
          </cell>
        </row>
        <row r="7351">
          <cell r="A7351" t="str">
            <v>GEPDM400</v>
          </cell>
          <cell r="B7351" t="str">
            <v>EPDM Saválló gumigyűrű D400</v>
          </cell>
          <cell r="E7351">
            <v>0.05</v>
          </cell>
          <cell r="F7351">
            <v>1</v>
          </cell>
          <cell r="G7351">
            <v>3103.8</v>
          </cell>
          <cell r="H7351" t="str">
            <v>db</v>
          </cell>
        </row>
        <row r="7352">
          <cell r="A7352" t="str">
            <v>GES63180</v>
          </cell>
          <cell r="B7352" t="str">
            <v>Idom leszorító készülék 63-180</v>
          </cell>
          <cell r="E7352">
            <v>0.05</v>
          </cell>
          <cell r="F7352">
            <v>1</v>
          </cell>
          <cell r="G7352">
            <v>136655.17000000001</v>
          </cell>
          <cell r="H7352" t="str">
            <v>db</v>
          </cell>
        </row>
        <row r="7353">
          <cell r="A7353" t="str">
            <v>GNYER06340</v>
          </cell>
          <cell r="B7353" t="str">
            <v>Nyeregidom profilpár 63/40</v>
          </cell>
          <cell r="E7353">
            <v>0.05</v>
          </cell>
          <cell r="F7353">
            <v>1</v>
          </cell>
          <cell r="G7353">
            <v>5520</v>
          </cell>
          <cell r="H7353" t="str">
            <v>db</v>
          </cell>
        </row>
        <row r="7354">
          <cell r="A7354" t="str">
            <v>GNYER07550</v>
          </cell>
          <cell r="B7354" t="str">
            <v>Nyeregidom profilpár 75/50</v>
          </cell>
          <cell r="E7354">
            <v>0.05</v>
          </cell>
          <cell r="F7354">
            <v>1</v>
          </cell>
          <cell r="G7354">
            <v>6160</v>
          </cell>
          <cell r="H7354" t="str">
            <v>db</v>
          </cell>
        </row>
        <row r="7355">
          <cell r="A7355" t="str">
            <v>GNYER25063</v>
          </cell>
          <cell r="B7355" t="str">
            <v>Nyeregidom profilpár 250/63</v>
          </cell>
          <cell r="E7355">
            <v>0.05</v>
          </cell>
          <cell r="F7355">
            <v>1</v>
          </cell>
          <cell r="G7355">
            <v>4880</v>
          </cell>
          <cell r="H7355" t="str">
            <v>db</v>
          </cell>
        </row>
        <row r="7356">
          <cell r="A7356" t="str">
            <v>GUMI110</v>
          </cell>
          <cell r="B7356" t="str">
            <v>KG-KA GUMIGYŰRŰ D 110</v>
          </cell>
          <cell r="E7356">
            <v>0.05</v>
          </cell>
          <cell r="F7356">
            <v>1</v>
          </cell>
          <cell r="G7356">
            <v>14.38</v>
          </cell>
          <cell r="H7356" t="str">
            <v>db</v>
          </cell>
        </row>
        <row r="7357">
          <cell r="A7357" t="str">
            <v>GUMI110KM</v>
          </cell>
          <cell r="B7357" t="str">
            <v>KM GUMIGYŰRŰ D110</v>
          </cell>
          <cell r="E7357">
            <v>0.05</v>
          </cell>
          <cell r="F7357">
            <v>1</v>
          </cell>
          <cell r="G7357">
            <v>68.84</v>
          </cell>
          <cell r="H7357" t="str">
            <v>db</v>
          </cell>
        </row>
        <row r="7358">
          <cell r="A7358" t="str">
            <v>GUMI125</v>
          </cell>
          <cell r="B7358" t="str">
            <v>KG GUMIGYŰRŰ D125</v>
          </cell>
          <cell r="E7358">
            <v>0.05</v>
          </cell>
          <cell r="F7358">
            <v>1</v>
          </cell>
          <cell r="G7358">
            <v>21.96</v>
          </cell>
          <cell r="H7358" t="str">
            <v>db</v>
          </cell>
        </row>
        <row r="7359">
          <cell r="A7359" t="str">
            <v>GUMI175</v>
          </cell>
          <cell r="B7359" t="str">
            <v>BéléscsőD200KM-hez gumi 175x3,5és160x3,5</v>
          </cell>
          <cell r="E7359">
            <v>0.05</v>
          </cell>
          <cell r="F7359">
            <v>1</v>
          </cell>
          <cell r="G7359">
            <v>0</v>
          </cell>
          <cell r="H7359" t="str">
            <v>db</v>
          </cell>
        </row>
        <row r="7360">
          <cell r="A7360" t="str">
            <v>GUMI200</v>
          </cell>
          <cell r="B7360" t="str">
            <v>KG GUMIGYŰRŰ D200</v>
          </cell>
          <cell r="E7360">
            <v>0.05</v>
          </cell>
          <cell r="F7360">
            <v>1</v>
          </cell>
          <cell r="G7360">
            <v>49.72</v>
          </cell>
          <cell r="H7360" t="str">
            <v>db</v>
          </cell>
        </row>
        <row r="7361">
          <cell r="A7361" t="str">
            <v>GUMI218</v>
          </cell>
          <cell r="B7361" t="str">
            <v>Béléscső D250KM-hez gumi 218x6</v>
          </cell>
          <cell r="E7361">
            <v>0.05</v>
          </cell>
          <cell r="F7361">
            <v>1</v>
          </cell>
          <cell r="G7361">
            <v>82.27</v>
          </cell>
          <cell r="H7361" t="str">
            <v>db</v>
          </cell>
        </row>
        <row r="7362">
          <cell r="A7362" t="str">
            <v>GUMI400</v>
          </cell>
          <cell r="B7362" t="str">
            <v>KG gumigyűrű 400</v>
          </cell>
          <cell r="E7362">
            <v>0.05</v>
          </cell>
          <cell r="F7362">
            <v>1</v>
          </cell>
          <cell r="G7362">
            <v>322.61</v>
          </cell>
          <cell r="H7362" t="str">
            <v>db</v>
          </cell>
        </row>
        <row r="7363">
          <cell r="A7363" t="str">
            <v>GUMIZS06</v>
          </cell>
          <cell r="B7363" t="str">
            <v>D 6-os gumizsinór NBR70</v>
          </cell>
          <cell r="E7363">
            <v>0.05</v>
          </cell>
          <cell r="F7363">
            <v>1</v>
          </cell>
          <cell r="G7363">
            <v>146</v>
          </cell>
          <cell r="H7363" t="str">
            <v>fm</v>
          </cell>
        </row>
        <row r="7364">
          <cell r="A7364" t="str">
            <v>GVRS500</v>
          </cell>
          <cell r="B7364" t="str">
            <v>Hegesztberendezés VRS 500</v>
          </cell>
          <cell r="E7364">
            <v>0.05</v>
          </cell>
          <cell r="F7364">
            <v>1</v>
          </cell>
          <cell r="G7364">
            <v>1000</v>
          </cell>
          <cell r="H7364" t="str">
            <v>db</v>
          </cell>
        </row>
        <row r="7365">
          <cell r="A7365" t="str">
            <v>HCAM09JBL</v>
          </cell>
          <cell r="B7365" t="str">
            <v>PPIC Akna adapter D160 KG-hoz</v>
          </cell>
          <cell r="E7365">
            <v>0.05</v>
          </cell>
          <cell r="F7365">
            <v>1</v>
          </cell>
          <cell r="G7365">
            <v>395.67</v>
          </cell>
          <cell r="H7365" t="str">
            <v>db</v>
          </cell>
        </row>
        <row r="7366">
          <cell r="A7366" t="str">
            <v>HCASPIC6/1</v>
          </cell>
          <cell r="B7366" t="str">
            <v>PPIC Akna D500 /5X100</v>
          </cell>
          <cell r="E7366">
            <v>0.05</v>
          </cell>
          <cell r="F7366">
            <v>1</v>
          </cell>
          <cell r="G7366">
            <v>3744.92</v>
          </cell>
          <cell r="H7366" t="str">
            <v>db</v>
          </cell>
        </row>
        <row r="7367">
          <cell r="A7367" t="str">
            <v>HE88/15GY</v>
          </cell>
          <cell r="B7367" t="str">
            <v>Idomsapka kombigyűrűs idomhoz D15</v>
          </cell>
          <cell r="E7367">
            <v>0.05</v>
          </cell>
          <cell r="F7367">
            <v>1</v>
          </cell>
          <cell r="G7367">
            <v>13.74</v>
          </cell>
          <cell r="H7367" t="str">
            <v>db</v>
          </cell>
        </row>
        <row r="7368">
          <cell r="A7368" t="str">
            <v>HE88/16GY</v>
          </cell>
          <cell r="B7368" t="str">
            <v>Idomsapka kombigyűrűs idomhoz D16</v>
          </cell>
          <cell r="E7368">
            <v>0.05</v>
          </cell>
          <cell r="F7368">
            <v>1</v>
          </cell>
          <cell r="G7368">
            <v>16.760000000000002</v>
          </cell>
          <cell r="H7368" t="str">
            <v>db</v>
          </cell>
        </row>
        <row r="7369">
          <cell r="A7369" t="str">
            <v>HE88F/20GY</v>
          </cell>
          <cell r="B7369" t="str">
            <v>Idomsapka kombigyűrűs idomhoz D20</v>
          </cell>
          <cell r="E7369">
            <v>0.05</v>
          </cell>
          <cell r="F7369">
            <v>1</v>
          </cell>
          <cell r="G7369">
            <v>26.94</v>
          </cell>
          <cell r="H7369" t="str">
            <v>db</v>
          </cell>
        </row>
        <row r="7370">
          <cell r="A7370" t="str">
            <v>HHD1/22GY</v>
          </cell>
          <cell r="B7370" t="str">
            <v>Csőtoldó karmantyú D22</v>
          </cell>
          <cell r="E7370">
            <v>0.05</v>
          </cell>
          <cell r="F7370">
            <v>1</v>
          </cell>
          <cell r="G7370">
            <v>145.19</v>
          </cell>
          <cell r="H7370" t="str">
            <v>db</v>
          </cell>
        </row>
        <row r="7371">
          <cell r="A7371" t="str">
            <v>HHD10/16GY</v>
          </cell>
          <cell r="B7371" t="str">
            <v>T egál  D16</v>
          </cell>
          <cell r="E7371">
            <v>0.05</v>
          </cell>
          <cell r="F7371">
            <v>1</v>
          </cell>
          <cell r="G7371">
            <v>324.69</v>
          </cell>
          <cell r="H7371" t="str">
            <v>db</v>
          </cell>
        </row>
        <row r="7372">
          <cell r="A7372" t="str">
            <v>HHD12/28GY</v>
          </cell>
          <cell r="B7372" t="str">
            <v>Végen szűkített T D28x28x22</v>
          </cell>
          <cell r="E7372">
            <v>0.05</v>
          </cell>
          <cell r="F7372">
            <v>1</v>
          </cell>
          <cell r="G7372">
            <v>641.49</v>
          </cell>
          <cell r="H7372" t="str">
            <v>db</v>
          </cell>
        </row>
        <row r="7373">
          <cell r="A7373" t="str">
            <v>HHD13/15GY</v>
          </cell>
          <cell r="B7373" t="str">
            <v>Ágon szűkített T D15x15x10</v>
          </cell>
          <cell r="E7373">
            <v>0.05</v>
          </cell>
          <cell r="F7373">
            <v>1</v>
          </cell>
          <cell r="G7373">
            <v>295.32</v>
          </cell>
          <cell r="H7373" t="str">
            <v>db</v>
          </cell>
        </row>
        <row r="7374">
          <cell r="A7374" t="str">
            <v>HHD13/22GY</v>
          </cell>
          <cell r="B7374" t="str">
            <v>Ágon szűkített T D22x15x22</v>
          </cell>
          <cell r="E7374">
            <v>0.05</v>
          </cell>
          <cell r="F7374">
            <v>1</v>
          </cell>
          <cell r="G7374">
            <v>211.52</v>
          </cell>
          <cell r="H7374" t="str">
            <v>db</v>
          </cell>
        </row>
        <row r="7375">
          <cell r="A7375" t="str">
            <v>HHD13/25GY</v>
          </cell>
          <cell r="B7375" t="str">
            <v>Ágon szűkített T D25x20x25</v>
          </cell>
          <cell r="E7375">
            <v>0.05</v>
          </cell>
          <cell r="F7375">
            <v>1</v>
          </cell>
          <cell r="G7375">
            <v>507.57</v>
          </cell>
          <cell r="H7375" t="str">
            <v>db</v>
          </cell>
        </row>
        <row r="7376">
          <cell r="A7376" t="str">
            <v>HHD2/15GY</v>
          </cell>
          <cell r="B7376" t="str">
            <v>Szűkítő D 15x10</v>
          </cell>
          <cell r="E7376">
            <v>0.05</v>
          </cell>
          <cell r="F7376">
            <v>1</v>
          </cell>
          <cell r="G7376">
            <v>114.03</v>
          </cell>
          <cell r="H7376" t="str">
            <v>db</v>
          </cell>
        </row>
        <row r="7377">
          <cell r="A7377" t="str">
            <v>HHD25B/15GY</v>
          </cell>
          <cell r="B7377" t="str">
            <v>Hollandis csatlakozó D15x3/4</v>
          </cell>
          <cell r="E7377">
            <v>0.05</v>
          </cell>
          <cell r="F7377">
            <v>1</v>
          </cell>
          <cell r="G7377">
            <v>340.66</v>
          </cell>
          <cell r="H7377" t="str">
            <v>db</v>
          </cell>
        </row>
        <row r="7378">
          <cell r="A7378" t="str">
            <v>HHD25B/22GY</v>
          </cell>
          <cell r="B7378" t="str">
            <v>Hollandis csatlakozó D22x3/4</v>
          </cell>
          <cell r="E7378">
            <v>0.05</v>
          </cell>
          <cell r="F7378">
            <v>1</v>
          </cell>
          <cell r="G7378">
            <v>357.43</v>
          </cell>
          <cell r="H7378" t="str">
            <v>db</v>
          </cell>
        </row>
        <row r="7379">
          <cell r="A7379" t="str">
            <v>HHD4/10GY</v>
          </cell>
          <cell r="B7379" t="str">
            <v>Könyök, egyik végén toldható D10</v>
          </cell>
          <cell r="E7379">
            <v>0.05</v>
          </cell>
          <cell r="F7379">
            <v>1</v>
          </cell>
          <cell r="G7379">
            <v>122.78</v>
          </cell>
          <cell r="H7379" t="str">
            <v>db</v>
          </cell>
        </row>
        <row r="7380">
          <cell r="A7380" t="str">
            <v>HHD4/15GY</v>
          </cell>
          <cell r="B7380" t="str">
            <v>Könyök, egyik végén toldható D15</v>
          </cell>
          <cell r="E7380">
            <v>0.05</v>
          </cell>
          <cell r="F7380">
            <v>1</v>
          </cell>
          <cell r="G7380">
            <v>121.27</v>
          </cell>
          <cell r="H7380" t="str">
            <v>db</v>
          </cell>
        </row>
        <row r="7381">
          <cell r="A7381" t="str">
            <v>HHD5/10GY</v>
          </cell>
          <cell r="B7381" t="str">
            <v>Könyök D10</v>
          </cell>
          <cell r="E7381">
            <v>0.05</v>
          </cell>
          <cell r="F7381">
            <v>1</v>
          </cell>
          <cell r="G7381">
            <v>145.65</v>
          </cell>
          <cell r="H7381" t="str">
            <v>db</v>
          </cell>
        </row>
        <row r="7382">
          <cell r="A7382" t="str">
            <v>HHD5/15GY</v>
          </cell>
          <cell r="B7382" t="str">
            <v>Könyök D15</v>
          </cell>
          <cell r="E7382">
            <v>0.05</v>
          </cell>
          <cell r="F7382">
            <v>1</v>
          </cell>
          <cell r="G7382">
            <v>114.6</v>
          </cell>
          <cell r="H7382" t="str">
            <v>db</v>
          </cell>
        </row>
        <row r="7383">
          <cell r="A7383" t="str">
            <v>HHD5/16GY</v>
          </cell>
          <cell r="B7383" t="str">
            <v>Könyök D16</v>
          </cell>
          <cell r="E7383">
            <v>0.05</v>
          </cell>
          <cell r="F7383">
            <v>1</v>
          </cell>
          <cell r="G7383">
            <v>168.68</v>
          </cell>
          <cell r="H7383" t="str">
            <v>db</v>
          </cell>
        </row>
        <row r="7384">
          <cell r="A7384" t="str">
            <v>HHD5/25GY</v>
          </cell>
          <cell r="B7384" t="str">
            <v>Könyök D25</v>
          </cell>
          <cell r="E7384">
            <v>0.05</v>
          </cell>
          <cell r="F7384">
            <v>1</v>
          </cell>
          <cell r="G7384">
            <v>441.14</v>
          </cell>
          <cell r="H7384" t="str">
            <v>db</v>
          </cell>
        </row>
        <row r="7385">
          <cell r="A7385" t="str">
            <v>HHD8/15GY</v>
          </cell>
          <cell r="B7385" t="str">
            <v>HHD8/15GY</v>
          </cell>
          <cell r="E7385">
            <v>0.05</v>
          </cell>
          <cell r="F7385">
            <v>1</v>
          </cell>
          <cell r="G7385">
            <v>171.94</v>
          </cell>
          <cell r="H7385" t="str">
            <v>db</v>
          </cell>
        </row>
        <row r="7386">
          <cell r="A7386" t="str">
            <v>HHD99/16</v>
          </cell>
          <cell r="B7386" t="str">
            <v>Mintacsomag D16mm</v>
          </cell>
          <cell r="E7386">
            <v>0.05</v>
          </cell>
          <cell r="F7386">
            <v>1</v>
          </cell>
          <cell r="G7386">
            <v>373.8</v>
          </cell>
          <cell r="H7386" t="str">
            <v>db</v>
          </cell>
        </row>
        <row r="7387">
          <cell r="A7387" t="str">
            <v>HHE28/20GY</v>
          </cell>
          <cell r="B7387" t="str">
            <v>Réz-Hep2O adapter BM 20x1/2 kovácsolt</v>
          </cell>
          <cell r="E7387">
            <v>0.05</v>
          </cell>
          <cell r="F7387">
            <v>1</v>
          </cell>
          <cell r="G7387">
            <v>395.26</v>
          </cell>
          <cell r="H7387" t="str">
            <v>db</v>
          </cell>
        </row>
        <row r="7388">
          <cell r="A7388" t="str">
            <v>HHE29/16GY</v>
          </cell>
          <cell r="B7388" t="str">
            <v>Réz-Hep2O adapter KM 16x1/2 kovácsolt</v>
          </cell>
          <cell r="E7388">
            <v>0.05</v>
          </cell>
          <cell r="F7388">
            <v>1</v>
          </cell>
          <cell r="G7388">
            <v>343.79</v>
          </cell>
          <cell r="H7388" t="str">
            <v>db</v>
          </cell>
        </row>
        <row r="7389">
          <cell r="A7389" t="str">
            <v>HHE30/15GY</v>
          </cell>
          <cell r="B7389" t="str">
            <v>Réz adapter BM 15x1/2 kovácsolt</v>
          </cell>
          <cell r="E7389">
            <v>0.05</v>
          </cell>
          <cell r="F7389">
            <v>1</v>
          </cell>
          <cell r="G7389">
            <v>142.72999999999999</v>
          </cell>
          <cell r="H7389" t="str">
            <v>db</v>
          </cell>
        </row>
        <row r="7390">
          <cell r="A7390" t="str">
            <v>HHE30/22GY</v>
          </cell>
          <cell r="B7390" t="str">
            <v>Réz adapter BM 22x3/4 kovácsolt</v>
          </cell>
          <cell r="E7390">
            <v>0.05</v>
          </cell>
          <cell r="F7390">
            <v>1</v>
          </cell>
          <cell r="G7390">
            <v>253.83</v>
          </cell>
          <cell r="H7390" t="str">
            <v>db</v>
          </cell>
        </row>
        <row r="7391">
          <cell r="A7391" t="str">
            <v>HHE31/15GY</v>
          </cell>
          <cell r="B7391" t="str">
            <v>Réz adapter KM 15x1/2 kovácsolt</v>
          </cell>
          <cell r="E7391">
            <v>0.05</v>
          </cell>
          <cell r="F7391">
            <v>1</v>
          </cell>
          <cell r="G7391">
            <v>207.39</v>
          </cell>
          <cell r="H7391" t="str">
            <v>db</v>
          </cell>
        </row>
        <row r="7392">
          <cell r="A7392" t="str">
            <v>HHE31/22GY</v>
          </cell>
          <cell r="B7392" t="str">
            <v>Réz adapter KM 22x3/4 kovácsolt</v>
          </cell>
          <cell r="E7392">
            <v>0.05</v>
          </cell>
          <cell r="F7392">
            <v>1</v>
          </cell>
          <cell r="G7392">
            <v>261.89</v>
          </cell>
          <cell r="H7392" t="str">
            <v>db</v>
          </cell>
        </row>
        <row r="7393">
          <cell r="A7393" t="str">
            <v>HHE37C/22</v>
          </cell>
          <cell r="B7393" t="str">
            <v>Golyós szelep piros jellel (gombbal) D22</v>
          </cell>
          <cell r="E7393">
            <v>0.05</v>
          </cell>
          <cell r="F7393">
            <v>1</v>
          </cell>
          <cell r="G7393">
            <v>1207.28</v>
          </cell>
          <cell r="H7393" t="str">
            <v>db</v>
          </cell>
        </row>
        <row r="7394">
          <cell r="A7394" t="str">
            <v>HHE5/22GY</v>
          </cell>
          <cell r="B7394" t="str">
            <v>Réz könyök BM 22x3/4</v>
          </cell>
          <cell r="E7394">
            <v>0.05</v>
          </cell>
          <cell r="F7394">
            <v>1</v>
          </cell>
          <cell r="G7394">
            <v>831.14</v>
          </cell>
          <cell r="H7394" t="str">
            <v>db</v>
          </cell>
        </row>
        <row r="7395">
          <cell r="A7395" t="str">
            <v>HHX36/22GY</v>
          </cell>
          <cell r="B7395" t="str">
            <v>Főelzáró szelep (csak hidegvíz) D22</v>
          </cell>
          <cell r="E7395">
            <v>0.05</v>
          </cell>
          <cell r="F7395">
            <v>1</v>
          </cell>
          <cell r="G7395">
            <v>1022.21</v>
          </cell>
          <cell r="H7395" t="str">
            <v>db</v>
          </cell>
        </row>
        <row r="7396">
          <cell r="A7396" t="str">
            <v>HHX37/15GY</v>
          </cell>
          <cell r="B7396" t="str">
            <v>Elzáró szelep víz D15</v>
          </cell>
          <cell r="E7396">
            <v>0.05</v>
          </cell>
          <cell r="F7396">
            <v>1</v>
          </cell>
          <cell r="G7396">
            <v>528.61</v>
          </cell>
          <cell r="H7396" t="str">
            <v>db</v>
          </cell>
        </row>
        <row r="7397">
          <cell r="A7397" t="str">
            <v>HHX44/15GY</v>
          </cell>
          <cell r="B7397" t="str">
            <v>Dugó (műa.) kombigyűrűs idomhoz D15</v>
          </cell>
          <cell r="E7397">
            <v>0.05</v>
          </cell>
          <cell r="F7397">
            <v>1</v>
          </cell>
          <cell r="G7397">
            <v>26.04</v>
          </cell>
          <cell r="H7397" t="str">
            <v>db</v>
          </cell>
        </row>
        <row r="7398">
          <cell r="A7398" t="str">
            <v>HHX44/22GY</v>
          </cell>
          <cell r="B7398" t="str">
            <v>Dugó (műa.) kombigyűrűs idomhoz D22</v>
          </cell>
          <cell r="E7398">
            <v>0.05</v>
          </cell>
          <cell r="F7398">
            <v>1</v>
          </cell>
          <cell r="G7398">
            <v>138.55000000000001</v>
          </cell>
          <cell r="H7398" t="str">
            <v>db</v>
          </cell>
        </row>
        <row r="7399">
          <cell r="A7399" t="str">
            <v>HHX44/28GY</v>
          </cell>
          <cell r="B7399" t="str">
            <v>Dugó (műa.) kombigyűrűs idomhoz D 28</v>
          </cell>
          <cell r="E7399">
            <v>0.05</v>
          </cell>
          <cell r="F7399">
            <v>1</v>
          </cell>
          <cell r="G7399">
            <v>46.19</v>
          </cell>
          <cell r="H7399" t="str">
            <v>db</v>
          </cell>
        </row>
        <row r="7400">
          <cell r="A7400" t="str">
            <v>HHX45/16</v>
          </cell>
          <cell r="B7400" t="str">
            <v>Fogasgyűrű 16mm</v>
          </cell>
          <cell r="E7400">
            <v>0.05</v>
          </cell>
          <cell r="F7400">
            <v>1</v>
          </cell>
          <cell r="G7400">
            <v>54.79</v>
          </cell>
          <cell r="H7400" t="str">
            <v>db</v>
          </cell>
        </row>
        <row r="7401">
          <cell r="A7401" t="str">
            <v>HHX46/16GY</v>
          </cell>
          <cell r="B7401" t="str">
            <v>Kombigyűrű  16mm</v>
          </cell>
          <cell r="E7401">
            <v>0.05</v>
          </cell>
          <cell r="F7401">
            <v>1</v>
          </cell>
          <cell r="G7401">
            <v>17.05</v>
          </cell>
          <cell r="H7401" t="str">
            <v>db</v>
          </cell>
        </row>
        <row r="7402">
          <cell r="A7402" t="str">
            <v>HHX47/16GY</v>
          </cell>
          <cell r="B7402" t="str">
            <v>Idom persely kombigyűrűs idomhoz D16</v>
          </cell>
          <cell r="E7402">
            <v>0.05</v>
          </cell>
          <cell r="F7402">
            <v>1</v>
          </cell>
          <cell r="G7402">
            <v>12.41</v>
          </cell>
          <cell r="H7402" t="str">
            <v>db</v>
          </cell>
        </row>
        <row r="7403">
          <cell r="A7403" t="str">
            <v>HHX50/16</v>
          </cell>
          <cell r="B7403" t="str">
            <v>'O' gyűrű fogasgyűrűs idomhoz D16</v>
          </cell>
          <cell r="E7403">
            <v>0.05</v>
          </cell>
          <cell r="F7403">
            <v>1</v>
          </cell>
          <cell r="G7403">
            <v>18.899999999999999</v>
          </cell>
          <cell r="H7403" t="str">
            <v>db</v>
          </cell>
        </row>
        <row r="7404">
          <cell r="A7404" t="str">
            <v>HHX50/20</v>
          </cell>
          <cell r="B7404" t="str">
            <v>O' gyűrű fogasgyűrűs idomhoz D20</v>
          </cell>
          <cell r="E7404">
            <v>0.05</v>
          </cell>
          <cell r="F7404">
            <v>1</v>
          </cell>
          <cell r="G7404">
            <v>19.38</v>
          </cell>
          <cell r="H7404" t="str">
            <v>db</v>
          </cell>
        </row>
        <row r="7405">
          <cell r="A7405" t="str">
            <v>HHX55/15</v>
          </cell>
          <cell r="B7405" t="str">
            <v>Távtartó gyűrű 15</v>
          </cell>
          <cell r="E7405">
            <v>0.05</v>
          </cell>
          <cell r="F7405">
            <v>1</v>
          </cell>
          <cell r="G7405">
            <v>4.66</v>
          </cell>
          <cell r="H7405" t="str">
            <v>db</v>
          </cell>
        </row>
        <row r="7406">
          <cell r="A7406" t="str">
            <v>HHX60/25GY</v>
          </cell>
          <cell r="B7406" t="str">
            <v>Csőpersely D25</v>
          </cell>
          <cell r="E7406">
            <v>0.05</v>
          </cell>
          <cell r="F7406">
            <v>1</v>
          </cell>
          <cell r="G7406">
            <v>68.56</v>
          </cell>
          <cell r="H7406" t="str">
            <v>db</v>
          </cell>
        </row>
        <row r="7407">
          <cell r="A7407" t="str">
            <v>HHX61/15GY</v>
          </cell>
          <cell r="B7407" t="str">
            <v>Rézcső élvédő  15mm</v>
          </cell>
          <cell r="E7407">
            <v>0.05</v>
          </cell>
          <cell r="F7407">
            <v>1</v>
          </cell>
          <cell r="G7407">
            <v>21.38</v>
          </cell>
          <cell r="H7407" t="str">
            <v>db</v>
          </cell>
        </row>
        <row r="7408">
          <cell r="A7408" t="str">
            <v>HHX61/22GY</v>
          </cell>
          <cell r="B7408" t="str">
            <v>Rézcső élvédő  22mm</v>
          </cell>
          <cell r="E7408">
            <v>0.05</v>
          </cell>
          <cell r="F7408">
            <v>1</v>
          </cell>
          <cell r="G7408">
            <v>35.35</v>
          </cell>
          <cell r="H7408" t="str">
            <v>db</v>
          </cell>
        </row>
        <row r="7409">
          <cell r="A7409" t="str">
            <v>HHX65/10GY</v>
          </cell>
          <cell r="B7409" t="str">
            <v>Csőbilincs acél szeggel D10</v>
          </cell>
          <cell r="E7409">
            <v>0.05</v>
          </cell>
          <cell r="F7409">
            <v>1</v>
          </cell>
          <cell r="G7409">
            <v>6.53</v>
          </cell>
          <cell r="H7409" t="str">
            <v>db</v>
          </cell>
        </row>
        <row r="7410">
          <cell r="A7410" t="str">
            <v>HHX65/16GY</v>
          </cell>
          <cell r="B7410" t="str">
            <v>Csőbilincs megszüntxxxxxxxxxxxxxxx</v>
          </cell>
          <cell r="E7410">
            <v>0.05</v>
          </cell>
          <cell r="F7410">
            <v>1</v>
          </cell>
          <cell r="G7410">
            <v>7.57</v>
          </cell>
          <cell r="H7410" t="str">
            <v>db</v>
          </cell>
        </row>
        <row r="7411">
          <cell r="A7411" t="str">
            <v>HHX75/16</v>
          </cell>
          <cell r="B7411" t="str">
            <v>Ívrögzítő  D16</v>
          </cell>
          <cell r="E7411">
            <v>0.05</v>
          </cell>
          <cell r="F7411">
            <v>1</v>
          </cell>
          <cell r="G7411">
            <v>142.44999999999999</v>
          </cell>
          <cell r="H7411" t="str">
            <v>db</v>
          </cell>
        </row>
        <row r="7412">
          <cell r="A7412" t="str">
            <v>HHX85/15</v>
          </cell>
          <cell r="B7412" t="str">
            <v>Csőbilincs D15</v>
          </cell>
          <cell r="E7412">
            <v>0.05</v>
          </cell>
          <cell r="F7412">
            <v>1</v>
          </cell>
          <cell r="G7412">
            <v>11.59</v>
          </cell>
          <cell r="H7412" t="str">
            <v>db</v>
          </cell>
        </row>
        <row r="7413">
          <cell r="A7413" t="str">
            <v>HHX85/20</v>
          </cell>
          <cell r="B7413" t="str">
            <v>Csőbilincs D20</v>
          </cell>
          <cell r="E7413">
            <v>0.05</v>
          </cell>
          <cell r="F7413">
            <v>1</v>
          </cell>
          <cell r="G7413">
            <v>28.49</v>
          </cell>
          <cell r="H7413" t="str">
            <v>db</v>
          </cell>
        </row>
        <row r="7414">
          <cell r="A7414" t="str">
            <v>HHX93T/15</v>
          </cell>
          <cell r="B7414" t="str">
            <v>3 körös osztó 15 X 3/4</v>
          </cell>
          <cell r="E7414">
            <v>0.05</v>
          </cell>
          <cell r="F7414">
            <v>1</v>
          </cell>
          <cell r="G7414">
            <v>2548.42</v>
          </cell>
          <cell r="H7414" t="str">
            <v>db</v>
          </cell>
        </row>
        <row r="7415">
          <cell r="A7415" t="str">
            <v>HHX96/22GY</v>
          </cell>
          <cell r="B7415" t="str">
            <v>Osztó szelep nélk. 4kör, PB toldható egy</v>
          </cell>
          <cell r="E7415">
            <v>0.05</v>
          </cell>
          <cell r="F7415">
            <v>1</v>
          </cell>
          <cell r="G7415">
            <v>433.83</v>
          </cell>
          <cell r="H7415" t="str">
            <v>db</v>
          </cell>
        </row>
        <row r="7416">
          <cell r="A7416" t="str">
            <v>HHXP05/20</v>
          </cell>
          <cell r="B7416" t="str">
            <v>Standard cső szálban D20 x 5m</v>
          </cell>
          <cell r="E7416">
            <v>0.05</v>
          </cell>
          <cell r="F7416">
            <v>1</v>
          </cell>
          <cell r="G7416">
            <v>724.84</v>
          </cell>
          <cell r="H7416" t="str">
            <v>db</v>
          </cell>
        </row>
        <row r="7417">
          <cell r="A7417" t="str">
            <v>HHXP06/16</v>
          </cell>
          <cell r="B7417" t="str">
            <v>Standard cső szálban D16 x 6m</v>
          </cell>
          <cell r="E7417">
            <v>0.05</v>
          </cell>
          <cell r="F7417">
            <v>1</v>
          </cell>
          <cell r="G7417">
            <v>431.45</v>
          </cell>
          <cell r="H7417" t="str">
            <v>db</v>
          </cell>
        </row>
        <row r="7418">
          <cell r="A7418" t="str">
            <v>HHXP25/16</v>
          </cell>
          <cell r="B7418" t="str">
            <v>Standard cső tekercsben D16 x 25 m</v>
          </cell>
          <cell r="E7418">
            <v>0.05</v>
          </cell>
          <cell r="F7418">
            <v>1</v>
          </cell>
          <cell r="G7418">
            <v>3044.87</v>
          </cell>
          <cell r="H7418" t="str">
            <v>db</v>
          </cell>
        </row>
        <row r="7419">
          <cell r="A7419" t="str">
            <v>HHXX25/15</v>
          </cell>
          <cell r="B7419" t="str">
            <v>Barrier   cső tekercsben D15 x 25 m</v>
          </cell>
          <cell r="E7419">
            <v>0.05</v>
          </cell>
          <cell r="F7419">
            <v>1</v>
          </cell>
          <cell r="G7419">
            <v>3039.4</v>
          </cell>
          <cell r="H7419" t="str">
            <v>db</v>
          </cell>
        </row>
        <row r="7420">
          <cell r="A7420" t="str">
            <v>HS110GR</v>
          </cell>
          <cell r="B7420" t="str">
            <v>HEPSOIL STRAP BOSS</v>
          </cell>
          <cell r="E7420">
            <v>0.05</v>
          </cell>
          <cell r="F7420">
            <v>1</v>
          </cell>
          <cell r="G7420">
            <v>197.12</v>
          </cell>
          <cell r="H7420" t="str">
            <v>db</v>
          </cell>
        </row>
        <row r="7421">
          <cell r="A7421" t="str">
            <v>HUHP100/16</v>
          </cell>
          <cell r="B7421" t="str">
            <v>Padlófűtés cső szürke D16 x 100m</v>
          </cell>
          <cell r="E7421">
            <v>0.05</v>
          </cell>
          <cell r="F7421">
            <v>1</v>
          </cell>
          <cell r="G7421">
            <v>11117.93</v>
          </cell>
          <cell r="H7421" t="str">
            <v>db</v>
          </cell>
        </row>
        <row r="7422">
          <cell r="A7422" t="str">
            <v>IAC000</v>
          </cell>
          <cell r="B7422" t="str">
            <v>Gyorskötő végelzáró D20 PN10</v>
          </cell>
          <cell r="E7422">
            <v>0.05</v>
          </cell>
          <cell r="F7422">
            <v>1</v>
          </cell>
          <cell r="G7422">
            <v>82.87</v>
          </cell>
          <cell r="H7422" t="str">
            <v>db</v>
          </cell>
        </row>
        <row r="7423">
          <cell r="A7423" t="str">
            <v>IAC020</v>
          </cell>
          <cell r="B7423" t="str">
            <v>Gyorskötő végelzáró D32 PN10</v>
          </cell>
          <cell r="E7423">
            <v>0.05</v>
          </cell>
          <cell r="F7423">
            <v>1</v>
          </cell>
          <cell r="G7423">
            <v>145.11000000000001</v>
          </cell>
          <cell r="H7423" t="str">
            <v>db</v>
          </cell>
        </row>
        <row r="7424">
          <cell r="A7424" t="str">
            <v>IAC040</v>
          </cell>
          <cell r="B7424" t="str">
            <v>Gyorskötő végelzáró D50 PN10</v>
          </cell>
          <cell r="E7424">
            <v>0.05</v>
          </cell>
          <cell r="F7424">
            <v>1</v>
          </cell>
          <cell r="G7424">
            <v>333.99</v>
          </cell>
          <cell r="H7424" t="str">
            <v>db</v>
          </cell>
        </row>
        <row r="7425">
          <cell r="A7425" t="str">
            <v>IAH071</v>
          </cell>
          <cell r="B7425" t="str">
            <v>karimás gyorskötőidom D90x4"PN10</v>
          </cell>
          <cell r="E7425">
            <v>0.05</v>
          </cell>
          <cell r="F7425">
            <v>1</v>
          </cell>
          <cell r="G7425">
            <v>2309.89</v>
          </cell>
          <cell r="H7425" t="str">
            <v>db</v>
          </cell>
        </row>
        <row r="7426">
          <cell r="A7426" t="str">
            <v>IAK010</v>
          </cell>
          <cell r="B7426" t="str">
            <v>T-T Gyorskötő könyök D25 PN10</v>
          </cell>
          <cell r="E7426">
            <v>0.05</v>
          </cell>
          <cell r="F7426">
            <v>1</v>
          </cell>
          <cell r="G7426">
            <v>172.76</v>
          </cell>
          <cell r="H7426" t="str">
            <v>db</v>
          </cell>
        </row>
        <row r="7427">
          <cell r="A7427" t="str">
            <v>IAKK0110</v>
          </cell>
          <cell r="B7427" t="str">
            <v>Km-TGyorsk könyök D25x1/2 PN10</v>
          </cell>
          <cell r="E7427">
            <v>0.05</v>
          </cell>
          <cell r="F7427">
            <v>1</v>
          </cell>
          <cell r="G7427">
            <v>118.03</v>
          </cell>
          <cell r="H7427" t="str">
            <v>db</v>
          </cell>
        </row>
        <row r="7428">
          <cell r="A7428" t="str">
            <v>IAKK0450</v>
          </cell>
          <cell r="B7428" t="str">
            <v>Km-TGyorsk könyök D50X3/2 PN10</v>
          </cell>
          <cell r="E7428">
            <v>0.05</v>
          </cell>
          <cell r="F7428">
            <v>1</v>
          </cell>
          <cell r="G7428">
            <v>318.36</v>
          </cell>
          <cell r="H7428" t="str">
            <v>db</v>
          </cell>
        </row>
        <row r="7429">
          <cell r="A7429" t="str">
            <v>IAT010</v>
          </cell>
          <cell r="B7429" t="str">
            <v>T-T Gyorskötő Telág D25 PN10</v>
          </cell>
          <cell r="E7429">
            <v>0.05</v>
          </cell>
          <cell r="F7429">
            <v>1</v>
          </cell>
          <cell r="G7429">
            <v>229.89</v>
          </cell>
          <cell r="H7429" t="str">
            <v>db</v>
          </cell>
        </row>
        <row r="7430">
          <cell r="A7430" t="str">
            <v>IATB0120</v>
          </cell>
          <cell r="B7430" t="str">
            <v>Bm-TGyorsk.Telág D25x 3/4 PN10</v>
          </cell>
          <cell r="E7430">
            <v>0.05</v>
          </cell>
          <cell r="F7430">
            <v>1</v>
          </cell>
          <cell r="G7430">
            <v>192.21</v>
          </cell>
          <cell r="H7430" t="str">
            <v>db</v>
          </cell>
        </row>
        <row r="7431">
          <cell r="A7431" t="str">
            <v>IATB0230</v>
          </cell>
          <cell r="B7431" t="str">
            <v>Bm-TGyorsk.Telág D32X1  PN10</v>
          </cell>
          <cell r="E7431">
            <v>0.05</v>
          </cell>
          <cell r="F7431">
            <v>1</v>
          </cell>
          <cell r="G7431">
            <v>262.33</v>
          </cell>
          <cell r="H7431" t="str">
            <v>db</v>
          </cell>
        </row>
        <row r="7432">
          <cell r="A7432" t="str">
            <v>IATB0340</v>
          </cell>
          <cell r="B7432" t="str">
            <v>Bm-TGyorsk.Telág D40X5/4 PN10</v>
          </cell>
          <cell r="E7432">
            <v>0.05</v>
          </cell>
          <cell r="F7432">
            <v>1</v>
          </cell>
          <cell r="G7432">
            <v>484.01</v>
          </cell>
          <cell r="H7432" t="str">
            <v>db</v>
          </cell>
        </row>
        <row r="7433">
          <cell r="A7433" t="str">
            <v>IATB0450</v>
          </cell>
          <cell r="B7433" t="str">
            <v>Bm-TGyorsk.Telág D50X3/2 PN10</v>
          </cell>
          <cell r="E7433">
            <v>0.05</v>
          </cell>
          <cell r="F7433">
            <v>1</v>
          </cell>
          <cell r="G7433">
            <v>604.59</v>
          </cell>
          <cell r="H7433" t="str">
            <v>db</v>
          </cell>
        </row>
        <row r="7434">
          <cell r="A7434" t="str">
            <v>IATB0560</v>
          </cell>
          <cell r="B7434" t="str">
            <v>Bm-TGyorsk.Telág D63X2  PN10</v>
          </cell>
          <cell r="E7434">
            <v>0.05</v>
          </cell>
          <cell r="F7434">
            <v>1</v>
          </cell>
          <cell r="G7434">
            <v>892.42</v>
          </cell>
          <cell r="H7434" t="str">
            <v>db</v>
          </cell>
        </row>
        <row r="7435">
          <cell r="A7435" t="str">
            <v>IATK0020</v>
          </cell>
          <cell r="B7435" t="str">
            <v>Km-T gyorsk Telág D20x3/4 PN10</v>
          </cell>
          <cell r="E7435">
            <v>0.05</v>
          </cell>
          <cell r="F7435">
            <v>1</v>
          </cell>
          <cell r="G7435">
            <v>159.84</v>
          </cell>
          <cell r="H7435" t="str">
            <v>db</v>
          </cell>
        </row>
        <row r="7436">
          <cell r="A7436" t="str">
            <v>IATK0230</v>
          </cell>
          <cell r="B7436" t="str">
            <v>Km-TGyorsk Telág D32X1 PN10</v>
          </cell>
          <cell r="E7436">
            <v>0.05</v>
          </cell>
          <cell r="F7436">
            <v>1</v>
          </cell>
          <cell r="G7436">
            <v>269.57</v>
          </cell>
          <cell r="H7436" t="str">
            <v>db</v>
          </cell>
        </row>
        <row r="7437">
          <cell r="A7437" t="str">
            <v>IATS0100</v>
          </cell>
          <cell r="B7437" t="str">
            <v>T-T Szűk gyk Telág D25x20 PN10</v>
          </cell>
          <cell r="E7437">
            <v>0.05</v>
          </cell>
          <cell r="F7437">
            <v>1</v>
          </cell>
          <cell r="G7437">
            <v>245.9</v>
          </cell>
          <cell r="H7437" t="str">
            <v>db</v>
          </cell>
        </row>
        <row r="7438">
          <cell r="A7438" t="str">
            <v>IAZ010</v>
          </cell>
          <cell r="B7438" t="str">
            <v>T-T Egyenes gyorskötő D25 PN10</v>
          </cell>
          <cell r="E7438">
            <v>0.05</v>
          </cell>
          <cell r="F7438">
            <v>1</v>
          </cell>
          <cell r="G7438">
            <v>163.13</v>
          </cell>
          <cell r="H7438" t="str">
            <v>db</v>
          </cell>
        </row>
        <row r="7439">
          <cell r="A7439" t="str">
            <v>IAZ050</v>
          </cell>
          <cell r="B7439" t="str">
            <v>T-T Egyenes gyorskötő D63 PN10</v>
          </cell>
          <cell r="E7439">
            <v>0.05</v>
          </cell>
          <cell r="F7439">
            <v>1</v>
          </cell>
          <cell r="G7439">
            <v>657.12</v>
          </cell>
          <cell r="H7439" t="str">
            <v>db</v>
          </cell>
        </row>
        <row r="7440">
          <cell r="A7440" t="str">
            <v>IAZB0130</v>
          </cell>
          <cell r="B7440" t="str">
            <v>Bm-T Egy gy.kötő D25x1 PN10</v>
          </cell>
          <cell r="E7440">
            <v>0.05</v>
          </cell>
          <cell r="F7440">
            <v>1</v>
          </cell>
          <cell r="G7440">
            <v>103.28</v>
          </cell>
          <cell r="H7440" t="str">
            <v>db</v>
          </cell>
        </row>
        <row r="7441">
          <cell r="A7441" t="str">
            <v>IAZB0220</v>
          </cell>
          <cell r="B7441" t="str">
            <v>Bm-T Egy gy.kötő D32X3/4 PN10</v>
          </cell>
          <cell r="E7441">
            <v>0.05</v>
          </cell>
          <cell r="F7441">
            <v>1</v>
          </cell>
          <cell r="G7441">
            <v>118.42</v>
          </cell>
          <cell r="H7441" t="str">
            <v>db</v>
          </cell>
        </row>
        <row r="7442">
          <cell r="A7442" t="str">
            <v>IAZB0240</v>
          </cell>
          <cell r="B7442" t="str">
            <v>Bm-T Egy gy.kötő D32x11/4 PN10</v>
          </cell>
          <cell r="E7442">
            <v>0.05</v>
          </cell>
          <cell r="F7442">
            <v>1</v>
          </cell>
          <cell r="G7442">
            <v>189.53</v>
          </cell>
          <cell r="H7442" t="str">
            <v>db</v>
          </cell>
        </row>
        <row r="7443">
          <cell r="A7443" t="str">
            <v>IAZB0330</v>
          </cell>
          <cell r="B7443" t="str">
            <v>Bm-T Egy gy.kötő D40X1 PN10</v>
          </cell>
          <cell r="E7443">
            <v>0.05</v>
          </cell>
          <cell r="F7443">
            <v>1</v>
          </cell>
          <cell r="G7443">
            <v>206.08</v>
          </cell>
          <cell r="H7443" t="str">
            <v>db</v>
          </cell>
        </row>
        <row r="7444">
          <cell r="A7444" t="str">
            <v>IAZB0760</v>
          </cell>
          <cell r="B7444" t="str">
            <v>Bm-T Egy gy.kötő D90X2  PN10</v>
          </cell>
          <cell r="E7444">
            <v>0.05</v>
          </cell>
          <cell r="F7444">
            <v>1</v>
          </cell>
          <cell r="G7444">
            <v>1001.55</v>
          </cell>
          <cell r="H7444" t="str">
            <v>db</v>
          </cell>
        </row>
        <row r="7445">
          <cell r="A7445" t="str">
            <v>IAZK0010</v>
          </cell>
          <cell r="B7445" t="str">
            <v>Km-T Egy.gy.kötő D20X1/2 PN10</v>
          </cell>
          <cell r="E7445">
            <v>0.05</v>
          </cell>
          <cell r="F7445">
            <v>1</v>
          </cell>
          <cell r="G7445">
            <v>71.84</v>
          </cell>
          <cell r="H7445" t="str">
            <v>db</v>
          </cell>
        </row>
        <row r="7446">
          <cell r="A7446" t="str">
            <v>IAZK0220</v>
          </cell>
          <cell r="B7446" t="str">
            <v>Km-T Egy.gy.kötő D32x3/4 PN10</v>
          </cell>
          <cell r="E7446">
            <v>0.05</v>
          </cell>
          <cell r="F7446">
            <v>1</v>
          </cell>
          <cell r="G7446">
            <v>121.8</v>
          </cell>
          <cell r="H7446" t="str">
            <v>db</v>
          </cell>
        </row>
        <row r="7447">
          <cell r="A7447" t="str">
            <v>IAZK0240</v>
          </cell>
          <cell r="B7447" t="str">
            <v>Km-T Egy gy.kötő D32X5/4  PN10</v>
          </cell>
          <cell r="E7447">
            <v>0.05</v>
          </cell>
          <cell r="F7447">
            <v>1</v>
          </cell>
          <cell r="G7447">
            <v>123.43</v>
          </cell>
          <cell r="H7447" t="str">
            <v>db</v>
          </cell>
        </row>
        <row r="7448">
          <cell r="A7448" t="str">
            <v>IAZK0330</v>
          </cell>
          <cell r="B7448" t="str">
            <v>Km-T Egy.gy.kötő D40X1 PN10</v>
          </cell>
          <cell r="E7448">
            <v>0.05</v>
          </cell>
          <cell r="F7448">
            <v>1</v>
          </cell>
          <cell r="G7448">
            <v>225.94</v>
          </cell>
          <cell r="H7448" t="str">
            <v>db</v>
          </cell>
        </row>
        <row r="7449">
          <cell r="A7449" t="str">
            <v>IAZK0450</v>
          </cell>
          <cell r="B7449" t="str">
            <v>Km-T Egy.gy.kötő D50X6/4 PN10</v>
          </cell>
          <cell r="E7449">
            <v>0.05</v>
          </cell>
          <cell r="F7449">
            <v>1</v>
          </cell>
          <cell r="G7449">
            <v>285.3</v>
          </cell>
          <cell r="H7449" t="str">
            <v>db</v>
          </cell>
        </row>
        <row r="7450">
          <cell r="A7450" t="str">
            <v>IAZK0720</v>
          </cell>
          <cell r="B7450" t="str">
            <v>Km-T Egy.gy.kötő D90X2 PN10XXXXXXXX</v>
          </cell>
          <cell r="E7450">
            <v>0.05</v>
          </cell>
          <cell r="F7450">
            <v>1</v>
          </cell>
          <cell r="G7450">
            <v>0</v>
          </cell>
          <cell r="H7450" t="str">
            <v>db</v>
          </cell>
        </row>
        <row r="7451">
          <cell r="A7451" t="str">
            <v>IAZS0540</v>
          </cell>
          <cell r="B7451" t="str">
            <v>T-T Gyorsk.szűkítő D63X50 PN10</v>
          </cell>
          <cell r="E7451">
            <v>0.05</v>
          </cell>
          <cell r="F7451">
            <v>1</v>
          </cell>
          <cell r="G7451">
            <v>651.80999999999995</v>
          </cell>
          <cell r="H7451" t="str">
            <v>db</v>
          </cell>
        </row>
        <row r="7452">
          <cell r="A7452" t="str">
            <v>IAZS0751</v>
          </cell>
          <cell r="B7452" t="str">
            <v>T-T Gyorsk.szűkítő D90X63 PN10XXXXXXX</v>
          </cell>
          <cell r="E7452">
            <v>0.05</v>
          </cell>
          <cell r="F7452">
            <v>1</v>
          </cell>
          <cell r="G7452">
            <v>1862.83</v>
          </cell>
          <cell r="H7452" t="str">
            <v>db</v>
          </cell>
        </row>
        <row r="7453">
          <cell r="A7453" t="str">
            <v>IAZS0761</v>
          </cell>
          <cell r="B7453" t="str">
            <v>T-T Gyorsk.szűkítő D90X75 PN10XXXXXX</v>
          </cell>
          <cell r="E7453">
            <v>0.05</v>
          </cell>
          <cell r="F7453">
            <v>1</v>
          </cell>
          <cell r="G7453">
            <v>0</v>
          </cell>
          <cell r="H7453" t="str">
            <v>db</v>
          </cell>
        </row>
        <row r="7454">
          <cell r="A7454" t="str">
            <v>IH050</v>
          </cell>
          <cell r="B7454" t="str">
            <v>Karimás gyorskötőidom  D63</v>
          </cell>
          <cell r="C7454">
            <v>11756</v>
          </cell>
          <cell r="D7454" t="str">
            <v>HUF</v>
          </cell>
          <cell r="E7454">
            <v>0.05</v>
          </cell>
          <cell r="F7454">
            <v>1</v>
          </cell>
          <cell r="G7454">
            <v>1284.18</v>
          </cell>
          <cell r="H7454" t="str">
            <v>db</v>
          </cell>
        </row>
        <row r="7455">
          <cell r="A7455" t="str">
            <v>IH060</v>
          </cell>
          <cell r="B7455" t="str">
            <v>Karimás gyorskötőidom  D75</v>
          </cell>
          <cell r="C7455">
            <v>15518</v>
          </cell>
          <cell r="D7455" t="str">
            <v>HUF</v>
          </cell>
          <cell r="E7455">
            <v>0.05</v>
          </cell>
          <cell r="F7455">
            <v>1</v>
          </cell>
          <cell r="G7455">
            <v>1668.68</v>
          </cell>
          <cell r="H7455" t="str">
            <v>db</v>
          </cell>
        </row>
        <row r="7456">
          <cell r="A7456" t="str">
            <v>IK030</v>
          </cell>
          <cell r="B7456" t="str">
            <v>T-T gyorskötő könyök D40</v>
          </cell>
          <cell r="C7456">
            <v>2285</v>
          </cell>
          <cell r="D7456" t="str">
            <v>HUF</v>
          </cell>
          <cell r="E7456">
            <v>0.05</v>
          </cell>
          <cell r="F7456">
            <v>1</v>
          </cell>
          <cell r="G7456">
            <v>473.71</v>
          </cell>
          <cell r="H7456" t="str">
            <v>db</v>
          </cell>
        </row>
        <row r="7457">
          <cell r="A7457" t="str">
            <v>IK061</v>
          </cell>
          <cell r="B7457" t="str">
            <v>T-T gyorskötő könyök D75</v>
          </cell>
          <cell r="C7457">
            <v>7521</v>
          </cell>
          <cell r="D7457" t="str">
            <v>HUF</v>
          </cell>
          <cell r="E7457">
            <v>0.05</v>
          </cell>
          <cell r="F7457">
            <v>1</v>
          </cell>
          <cell r="G7457">
            <v>1653.6</v>
          </cell>
          <cell r="H7457" t="str">
            <v>db</v>
          </cell>
        </row>
        <row r="7458">
          <cell r="A7458" t="str">
            <v>IKB0110</v>
          </cell>
          <cell r="B7458" t="str">
            <v>Bm-T gyorskötő könyök 25x1/2</v>
          </cell>
          <cell r="E7458">
            <v>0.05</v>
          </cell>
          <cell r="F7458">
            <v>1</v>
          </cell>
          <cell r="G7458">
            <v>150.97999999999999</v>
          </cell>
          <cell r="H7458" t="str">
            <v>db</v>
          </cell>
        </row>
        <row r="7459">
          <cell r="A7459" t="str">
            <v>IKB0450</v>
          </cell>
          <cell r="B7459" t="str">
            <v>Bm-T gyorskötő könyök 50x3/2</v>
          </cell>
          <cell r="C7459">
            <v>2498</v>
          </cell>
          <cell r="D7459" t="str">
            <v>HUF</v>
          </cell>
          <cell r="E7459">
            <v>0.05</v>
          </cell>
          <cell r="F7459">
            <v>1</v>
          </cell>
          <cell r="G7459">
            <v>450.35</v>
          </cell>
          <cell r="H7459" t="str">
            <v>db</v>
          </cell>
        </row>
        <row r="7460">
          <cell r="A7460" t="str">
            <v>IKK0230</v>
          </cell>
          <cell r="B7460" t="str">
            <v>Km-T gyorskötő könyök 32x1</v>
          </cell>
          <cell r="C7460">
            <v>897</v>
          </cell>
          <cell r="D7460" t="str">
            <v>HUF</v>
          </cell>
          <cell r="E7460">
            <v>0.05</v>
          </cell>
          <cell r="F7460">
            <v>1</v>
          </cell>
          <cell r="G7460">
            <v>185.93</v>
          </cell>
          <cell r="H7460" t="str">
            <v>db</v>
          </cell>
        </row>
        <row r="7461">
          <cell r="A7461" t="str">
            <v>IKK0350</v>
          </cell>
          <cell r="B7461" t="str">
            <v>Km-T gyorskötő könyök 40x3/2</v>
          </cell>
          <cell r="C7461">
            <v>1439</v>
          </cell>
          <cell r="D7461" t="str">
            <v>HUF</v>
          </cell>
          <cell r="E7461">
            <v>0.05</v>
          </cell>
          <cell r="F7461">
            <v>1</v>
          </cell>
          <cell r="G7461">
            <v>0</v>
          </cell>
          <cell r="H7461" t="str">
            <v>db</v>
          </cell>
        </row>
        <row r="7462">
          <cell r="A7462" t="str">
            <v>INE0211</v>
          </cell>
          <cell r="B7462" t="str">
            <v>Megcsapolóbilincs D32xG1/2</v>
          </cell>
          <cell r="C7462">
            <v>798</v>
          </cell>
          <cell r="D7462" t="str">
            <v>HUF</v>
          </cell>
          <cell r="E7462">
            <v>0.05</v>
          </cell>
          <cell r="F7462">
            <v>1</v>
          </cell>
          <cell r="G7462">
            <v>146.5</v>
          </cell>
          <cell r="H7462" t="str">
            <v>db</v>
          </cell>
        </row>
        <row r="7463">
          <cell r="A7463" t="str">
            <v>INE0551</v>
          </cell>
          <cell r="B7463" t="str">
            <v>Megcsapolóbilincs D63xG3/2----</v>
          </cell>
          <cell r="C7463">
            <v>1408</v>
          </cell>
          <cell r="D7463" t="str">
            <v>HUF</v>
          </cell>
          <cell r="E7463">
            <v>0.05</v>
          </cell>
          <cell r="F7463">
            <v>1</v>
          </cell>
          <cell r="G7463">
            <v>156.86000000000001</v>
          </cell>
          <cell r="H7463" t="str">
            <v>db</v>
          </cell>
        </row>
        <row r="7464">
          <cell r="A7464" t="str">
            <v>INE0621</v>
          </cell>
          <cell r="B7464" t="str">
            <v>Megcsapolóbilincs D75xG3/4</v>
          </cell>
          <cell r="C7464">
            <v>1586</v>
          </cell>
          <cell r="D7464" t="str">
            <v>HUF</v>
          </cell>
          <cell r="E7464">
            <v>0.05</v>
          </cell>
          <cell r="F7464">
            <v>1</v>
          </cell>
          <cell r="G7464">
            <v>246.68</v>
          </cell>
          <cell r="H7464" t="str">
            <v>db</v>
          </cell>
        </row>
        <row r="7465">
          <cell r="A7465" t="str">
            <v>INE0661</v>
          </cell>
          <cell r="B7465" t="str">
            <v>Megcsapolóbilincs D75xG2</v>
          </cell>
          <cell r="C7465">
            <v>1847</v>
          </cell>
          <cell r="D7465" t="str">
            <v>HUF</v>
          </cell>
          <cell r="E7465">
            <v>0.05</v>
          </cell>
          <cell r="F7465">
            <v>1</v>
          </cell>
          <cell r="G7465">
            <v>138.83000000000001</v>
          </cell>
          <cell r="H7465" t="str">
            <v>db</v>
          </cell>
        </row>
        <row r="7466">
          <cell r="A7466" t="str">
            <v>INE0721</v>
          </cell>
          <cell r="B7466" t="str">
            <v>Megcsapolóbilincs D90xG3/4</v>
          </cell>
          <cell r="C7466">
            <v>1858</v>
          </cell>
          <cell r="D7466" t="str">
            <v>HUF</v>
          </cell>
          <cell r="E7466">
            <v>0.05</v>
          </cell>
          <cell r="F7466">
            <v>1</v>
          </cell>
          <cell r="G7466">
            <v>384.45</v>
          </cell>
          <cell r="H7466" t="str">
            <v>db</v>
          </cell>
        </row>
        <row r="7467">
          <cell r="A7467" t="str">
            <v>INE0731</v>
          </cell>
          <cell r="B7467" t="str">
            <v>Megcsapolóbilincs D90xG1</v>
          </cell>
          <cell r="C7467">
            <v>1925</v>
          </cell>
          <cell r="D7467" t="str">
            <v>HUF</v>
          </cell>
          <cell r="E7467">
            <v>0.05</v>
          </cell>
          <cell r="F7467">
            <v>1</v>
          </cell>
          <cell r="G7467">
            <v>387.86</v>
          </cell>
          <cell r="H7467" t="str">
            <v>db</v>
          </cell>
        </row>
        <row r="7468">
          <cell r="A7468" t="str">
            <v>INE0741</v>
          </cell>
          <cell r="B7468" t="str">
            <v>Megcsapolóbilincs D90xG5/4</v>
          </cell>
          <cell r="C7468">
            <v>1925</v>
          </cell>
          <cell r="D7468" t="str">
            <v>HUF</v>
          </cell>
          <cell r="E7468">
            <v>0.05</v>
          </cell>
          <cell r="F7468">
            <v>1</v>
          </cell>
          <cell r="G7468">
            <v>320.12</v>
          </cell>
          <cell r="H7468" t="str">
            <v>db</v>
          </cell>
        </row>
        <row r="7469">
          <cell r="A7469" t="str">
            <v>INE0821</v>
          </cell>
          <cell r="B7469" t="str">
            <v>Megcsapolóbilincs D110xG3/4</v>
          </cell>
          <cell r="C7469">
            <v>2209</v>
          </cell>
          <cell r="D7469" t="str">
            <v>HUF</v>
          </cell>
          <cell r="E7469">
            <v>0.05</v>
          </cell>
          <cell r="F7469">
            <v>1</v>
          </cell>
          <cell r="G7469">
            <v>416.51</v>
          </cell>
          <cell r="H7469" t="str">
            <v>db</v>
          </cell>
        </row>
        <row r="7470">
          <cell r="A7470" t="str">
            <v>INE0841</v>
          </cell>
          <cell r="B7470" t="str">
            <v>Megcsapolóbilincs D110xG5/4</v>
          </cell>
          <cell r="C7470">
            <v>2237</v>
          </cell>
          <cell r="D7470" t="str">
            <v>HUF</v>
          </cell>
          <cell r="E7470">
            <v>0.05</v>
          </cell>
          <cell r="F7470">
            <v>1</v>
          </cell>
          <cell r="G7470">
            <v>402.34</v>
          </cell>
          <cell r="H7470" t="str">
            <v>db</v>
          </cell>
        </row>
        <row r="7471">
          <cell r="A7471" t="str">
            <v>INE0861</v>
          </cell>
          <cell r="B7471" t="str">
            <v>Megcsapolóbilincs D110xG2</v>
          </cell>
          <cell r="C7471">
            <v>2495</v>
          </cell>
          <cell r="D7471" t="str">
            <v>HUF</v>
          </cell>
          <cell r="E7471">
            <v>0.05</v>
          </cell>
          <cell r="F7471">
            <v>1</v>
          </cell>
          <cell r="G7471">
            <v>420.59</v>
          </cell>
          <cell r="H7471" t="str">
            <v>db</v>
          </cell>
        </row>
        <row r="7472">
          <cell r="A7472" t="str">
            <v>INE1051</v>
          </cell>
          <cell r="B7472" t="str">
            <v>Megcsapolóbilincs D160xG3/2</v>
          </cell>
          <cell r="C7472">
            <v>6639</v>
          </cell>
          <cell r="D7472" t="str">
            <v>HUF</v>
          </cell>
          <cell r="E7472">
            <v>0.05</v>
          </cell>
          <cell r="F7472">
            <v>1</v>
          </cell>
          <cell r="G7472">
            <v>0</v>
          </cell>
          <cell r="H7472" t="str">
            <v>db</v>
          </cell>
        </row>
        <row r="7473">
          <cell r="A7473" t="str">
            <v>IT010</v>
          </cell>
          <cell r="B7473" t="str">
            <v>T-T gyorskötő T elágazó D25</v>
          </cell>
          <cell r="C7473">
            <v>1509</v>
          </cell>
          <cell r="D7473" t="str">
            <v>HUF</v>
          </cell>
          <cell r="E7473">
            <v>0.05</v>
          </cell>
          <cell r="F7473">
            <v>1</v>
          </cell>
          <cell r="G7473">
            <v>295.10000000000002</v>
          </cell>
          <cell r="H7473" t="str">
            <v>db</v>
          </cell>
        </row>
        <row r="7474">
          <cell r="A7474" t="str">
            <v>IT061</v>
          </cell>
          <cell r="B7474" t="str">
            <v>T-T gyorskötő T elágazó D75</v>
          </cell>
          <cell r="C7474">
            <v>10703</v>
          </cell>
          <cell r="D7474" t="str">
            <v>HUF</v>
          </cell>
          <cell r="E7474">
            <v>0.05</v>
          </cell>
          <cell r="F7474">
            <v>1</v>
          </cell>
          <cell r="G7474">
            <v>2205.46</v>
          </cell>
          <cell r="H7474" t="str">
            <v>db</v>
          </cell>
        </row>
        <row r="7475">
          <cell r="A7475" t="str">
            <v>ITB0120</v>
          </cell>
          <cell r="B7475" t="str">
            <v>Bm-T gyorsk T elág 25x3/4x25</v>
          </cell>
          <cell r="C7475">
            <v>1176</v>
          </cell>
          <cell r="D7475" t="str">
            <v>HUF</v>
          </cell>
          <cell r="E7475">
            <v>0.05</v>
          </cell>
          <cell r="F7475">
            <v>1</v>
          </cell>
          <cell r="G7475">
            <v>260.27999999999997</v>
          </cell>
          <cell r="H7475" t="str">
            <v>db</v>
          </cell>
        </row>
        <row r="7476">
          <cell r="A7476" t="str">
            <v>ITB0340</v>
          </cell>
          <cell r="B7476" t="str">
            <v>Bm-T gyorsk T elág 40x5/4x40</v>
          </cell>
          <cell r="C7476">
            <v>2758</v>
          </cell>
          <cell r="D7476" t="str">
            <v>HUF</v>
          </cell>
          <cell r="E7476">
            <v>0.05</v>
          </cell>
          <cell r="F7476">
            <v>1</v>
          </cell>
          <cell r="G7476">
            <v>138.44</v>
          </cell>
          <cell r="H7476" t="str">
            <v>db</v>
          </cell>
        </row>
        <row r="7477">
          <cell r="A7477" t="str">
            <v>ITB0781</v>
          </cell>
          <cell r="B7477" t="str">
            <v>Bm-T gyorsk T elág 90x3x90</v>
          </cell>
          <cell r="C7477">
            <v>13835</v>
          </cell>
          <cell r="D7477" t="str">
            <v>HUF</v>
          </cell>
          <cell r="E7477">
            <v>0.05</v>
          </cell>
          <cell r="F7477">
            <v>1</v>
          </cell>
          <cell r="G7477">
            <v>2940.2</v>
          </cell>
          <cell r="H7477" t="str">
            <v>db</v>
          </cell>
        </row>
        <row r="7478">
          <cell r="A7478" t="str">
            <v>ITB0891</v>
          </cell>
          <cell r="B7478" t="str">
            <v>Bm-T gyorsk T elág 110x4x110</v>
          </cell>
          <cell r="C7478">
            <v>21144</v>
          </cell>
          <cell r="D7478" t="str">
            <v>HUF</v>
          </cell>
          <cell r="E7478">
            <v>0.05</v>
          </cell>
          <cell r="F7478">
            <v>1</v>
          </cell>
          <cell r="G7478">
            <v>3463.82</v>
          </cell>
          <cell r="H7478" t="str">
            <v>db</v>
          </cell>
        </row>
        <row r="7479">
          <cell r="A7479" t="str">
            <v>ITS0320</v>
          </cell>
          <cell r="B7479" t="str">
            <v>T-T Szükitett gykötő T 40X32</v>
          </cell>
          <cell r="C7479">
            <v>3205</v>
          </cell>
          <cell r="D7479" t="str">
            <v>HUF</v>
          </cell>
          <cell r="E7479">
            <v>0.05</v>
          </cell>
          <cell r="F7479">
            <v>1</v>
          </cell>
          <cell r="G7479">
            <v>423.53</v>
          </cell>
          <cell r="H7479" t="str">
            <v>db</v>
          </cell>
        </row>
        <row r="7480">
          <cell r="A7480" t="str">
            <v>ITS0430</v>
          </cell>
          <cell r="B7480" t="str">
            <v>T-T Szükitett gykötő T 50x40</v>
          </cell>
          <cell r="C7480">
            <v>4324</v>
          </cell>
          <cell r="D7480" t="str">
            <v>HUF</v>
          </cell>
          <cell r="E7480">
            <v>0.05</v>
          </cell>
          <cell r="F7480">
            <v>1</v>
          </cell>
          <cell r="G7480">
            <v>19.27</v>
          </cell>
          <cell r="H7480" t="str">
            <v>db</v>
          </cell>
        </row>
        <row r="7481">
          <cell r="A7481" t="str">
            <v>ITS0540</v>
          </cell>
          <cell r="B7481" t="str">
            <v>T-T Szükitett gykötő T 63x50</v>
          </cell>
          <cell r="C7481">
            <v>5704</v>
          </cell>
          <cell r="D7481" t="str">
            <v>HUF</v>
          </cell>
          <cell r="E7481">
            <v>0.05</v>
          </cell>
          <cell r="F7481">
            <v>1</v>
          </cell>
          <cell r="G7481">
            <v>1129.19</v>
          </cell>
          <cell r="H7481" t="str">
            <v>db</v>
          </cell>
        </row>
        <row r="7482">
          <cell r="A7482" t="str">
            <v>IZ000</v>
          </cell>
          <cell r="B7482" t="str">
            <v>T-T egyenes gyorskötő D20</v>
          </cell>
          <cell r="C7482">
            <v>873</v>
          </cell>
          <cell r="D7482" t="str">
            <v>HUF</v>
          </cell>
          <cell r="E7482">
            <v>0.05</v>
          </cell>
          <cell r="F7482">
            <v>1</v>
          </cell>
          <cell r="G7482">
            <v>172.73</v>
          </cell>
          <cell r="H7482" t="str">
            <v>db</v>
          </cell>
        </row>
        <row r="7483">
          <cell r="A7483" t="str">
            <v>IZ010</v>
          </cell>
          <cell r="B7483" t="str">
            <v>T-T egyenes gyorskötő D25</v>
          </cell>
          <cell r="C7483">
            <v>1047</v>
          </cell>
          <cell r="D7483" t="str">
            <v>HUF</v>
          </cell>
          <cell r="E7483">
            <v>0.05</v>
          </cell>
          <cell r="F7483">
            <v>1</v>
          </cell>
          <cell r="G7483">
            <v>207.89</v>
          </cell>
          <cell r="H7483" t="str">
            <v>db</v>
          </cell>
        </row>
        <row r="7484">
          <cell r="A7484" t="str">
            <v>IZB0450</v>
          </cell>
          <cell r="B7484" t="str">
            <v>Bm-T egyenes gyorskötő 50xG3/2</v>
          </cell>
          <cell r="C7484">
            <v>1790</v>
          </cell>
          <cell r="D7484" t="str">
            <v>HUF</v>
          </cell>
          <cell r="E7484">
            <v>0.05</v>
          </cell>
          <cell r="F7484">
            <v>1</v>
          </cell>
          <cell r="G7484">
            <v>355.62</v>
          </cell>
          <cell r="H7484" t="str">
            <v>db</v>
          </cell>
        </row>
        <row r="7485">
          <cell r="A7485" t="str">
            <v>IZB0460</v>
          </cell>
          <cell r="B7485" t="str">
            <v>Bm-T egyenes gyorskötő 50xG2</v>
          </cell>
          <cell r="E7485">
            <v>0.05</v>
          </cell>
          <cell r="F7485">
            <v>1</v>
          </cell>
          <cell r="G7485">
            <v>374.55</v>
          </cell>
          <cell r="H7485" t="str">
            <v>db</v>
          </cell>
        </row>
        <row r="7486">
          <cell r="A7486" t="str">
            <v>IZB0550</v>
          </cell>
          <cell r="B7486" t="str">
            <v>Bm-T egyenes gyorskötő 63xG3/2</v>
          </cell>
          <cell r="C7486">
            <v>2523</v>
          </cell>
          <cell r="D7486" t="str">
            <v>HUF</v>
          </cell>
          <cell r="E7486">
            <v>0.05</v>
          </cell>
          <cell r="F7486">
            <v>1</v>
          </cell>
          <cell r="G7486">
            <v>477.66</v>
          </cell>
          <cell r="H7486" t="str">
            <v>db</v>
          </cell>
        </row>
        <row r="7487">
          <cell r="A7487" t="str">
            <v>IZK0110</v>
          </cell>
          <cell r="B7487" t="str">
            <v>Km-T egyenes gyorskötő 25xg1/2</v>
          </cell>
          <cell r="C7487">
            <v>566</v>
          </cell>
          <cell r="D7487" t="str">
            <v>HUF</v>
          </cell>
          <cell r="E7487">
            <v>0.05</v>
          </cell>
          <cell r="F7487">
            <v>1</v>
          </cell>
          <cell r="G7487">
            <v>114.78</v>
          </cell>
          <cell r="H7487" t="str">
            <v>db</v>
          </cell>
        </row>
        <row r="7488">
          <cell r="A7488" t="str">
            <v>IZK0340</v>
          </cell>
          <cell r="B7488" t="str">
            <v>Km-T egyenes gyorskötő 40xg5/4</v>
          </cell>
          <cell r="C7488">
            <v>1346</v>
          </cell>
          <cell r="D7488" t="str">
            <v>HUF</v>
          </cell>
          <cell r="E7488">
            <v>0.05</v>
          </cell>
          <cell r="F7488">
            <v>1</v>
          </cell>
          <cell r="G7488">
            <v>289.52999999999997</v>
          </cell>
          <cell r="H7488" t="str">
            <v>db</v>
          </cell>
        </row>
        <row r="7489">
          <cell r="A7489" t="str">
            <v>IZK0891</v>
          </cell>
          <cell r="B7489" t="str">
            <v>Km-T egyenes gyorskötő 110x4</v>
          </cell>
          <cell r="C7489">
            <v>11670</v>
          </cell>
          <cell r="D7489" t="str">
            <v>HUF</v>
          </cell>
          <cell r="E7489">
            <v>0.05</v>
          </cell>
          <cell r="F7489">
            <v>1</v>
          </cell>
          <cell r="G7489">
            <v>2186.67</v>
          </cell>
          <cell r="H7489" t="str">
            <v>db</v>
          </cell>
        </row>
        <row r="7490">
          <cell r="A7490" t="str">
            <v>IZS0520</v>
          </cell>
          <cell r="B7490" t="str">
            <v>T-T egy, gykötő szükítő 63X32</v>
          </cell>
          <cell r="C7490">
            <v>3878</v>
          </cell>
          <cell r="D7490" t="str">
            <v>HUF</v>
          </cell>
          <cell r="E7490">
            <v>0.05</v>
          </cell>
          <cell r="F7490">
            <v>1</v>
          </cell>
          <cell r="G7490">
            <v>731.39</v>
          </cell>
          <cell r="H7490" t="str">
            <v>db</v>
          </cell>
        </row>
        <row r="7491">
          <cell r="A7491" t="str">
            <v>KA246</v>
          </cell>
          <cell r="B7491" t="str">
            <v>Konf.Tegra akna ÁCSK246</v>
          </cell>
          <cell r="E7491">
            <v>0.05</v>
          </cell>
          <cell r="F7491">
            <v>1</v>
          </cell>
          <cell r="G7491">
            <v>118397</v>
          </cell>
          <cell r="H7491" t="str">
            <v>db</v>
          </cell>
        </row>
        <row r="7492">
          <cell r="A7492" t="str">
            <v>KA249</v>
          </cell>
          <cell r="B7492" t="str">
            <v>Konf.Tegra akna ÁCSK249</v>
          </cell>
          <cell r="E7492">
            <v>0.05</v>
          </cell>
          <cell r="F7492">
            <v>1</v>
          </cell>
          <cell r="G7492">
            <v>123009</v>
          </cell>
          <cell r="H7492" t="str">
            <v>db</v>
          </cell>
        </row>
        <row r="7493">
          <cell r="A7493" t="str">
            <v>KA250</v>
          </cell>
          <cell r="B7493" t="str">
            <v>Konf.Tegra akna ÁCSK250</v>
          </cell>
          <cell r="E7493">
            <v>0.05</v>
          </cell>
          <cell r="F7493">
            <v>1</v>
          </cell>
          <cell r="G7493">
            <v>127020</v>
          </cell>
          <cell r="H7493" t="str">
            <v>db</v>
          </cell>
        </row>
        <row r="7494">
          <cell r="A7494" t="str">
            <v>KA38</v>
          </cell>
          <cell r="B7494" t="str">
            <v>Konf. Tegra akna ÁCSK38</v>
          </cell>
          <cell r="E7494">
            <v>0.05</v>
          </cell>
          <cell r="F7494">
            <v>1</v>
          </cell>
          <cell r="G7494">
            <v>88076</v>
          </cell>
          <cell r="H7494" t="str">
            <v>db</v>
          </cell>
        </row>
        <row r="7495">
          <cell r="A7495" t="str">
            <v>KA39</v>
          </cell>
          <cell r="B7495" t="str">
            <v>Konf. Tegra akna ÁCSK39</v>
          </cell>
          <cell r="E7495">
            <v>0.05</v>
          </cell>
          <cell r="F7495">
            <v>1</v>
          </cell>
          <cell r="G7495">
            <v>84246</v>
          </cell>
          <cell r="H7495" t="str">
            <v>db</v>
          </cell>
        </row>
        <row r="7496">
          <cell r="A7496" t="str">
            <v>KA40</v>
          </cell>
          <cell r="B7496" t="str">
            <v>Konf. Tegra akna ÁCSK40</v>
          </cell>
          <cell r="E7496">
            <v>0.05</v>
          </cell>
          <cell r="F7496">
            <v>1</v>
          </cell>
          <cell r="G7496">
            <v>49629</v>
          </cell>
          <cell r="H7496" t="str">
            <v>db</v>
          </cell>
        </row>
        <row r="7497">
          <cell r="A7497" t="str">
            <v>KA41</v>
          </cell>
          <cell r="B7497" t="str">
            <v>Konf. Tegra akna ÁCSK41</v>
          </cell>
          <cell r="E7497">
            <v>0.05</v>
          </cell>
          <cell r="F7497">
            <v>1</v>
          </cell>
          <cell r="G7497">
            <v>80706</v>
          </cell>
          <cell r="H7497" t="str">
            <v>db</v>
          </cell>
        </row>
        <row r="7498">
          <cell r="A7498" t="str">
            <v>KA43</v>
          </cell>
          <cell r="B7498" t="str">
            <v>Konf. Tegra akna ÁCSK43</v>
          </cell>
          <cell r="E7498">
            <v>0.05</v>
          </cell>
          <cell r="F7498">
            <v>1</v>
          </cell>
          <cell r="G7498">
            <v>83776</v>
          </cell>
          <cell r="H7498" t="str">
            <v>db</v>
          </cell>
        </row>
        <row r="7499">
          <cell r="A7499" t="str">
            <v>KA44</v>
          </cell>
          <cell r="B7499" t="str">
            <v>Konf. Tegra akna ÁCSK44</v>
          </cell>
          <cell r="E7499">
            <v>0.05</v>
          </cell>
          <cell r="F7499">
            <v>1</v>
          </cell>
          <cell r="G7499">
            <v>49469</v>
          </cell>
          <cell r="H7499" t="str">
            <v>db</v>
          </cell>
        </row>
        <row r="7500">
          <cell r="A7500" t="str">
            <v>KE250</v>
          </cell>
          <cell r="B7500" t="str">
            <v>Egyedi PVC csatorna D250/9m</v>
          </cell>
          <cell r="E7500">
            <v>0.05</v>
          </cell>
          <cell r="F7500">
            <v>1</v>
          </cell>
          <cell r="G7500">
            <v>51481</v>
          </cell>
          <cell r="H7500" t="str">
            <v>db</v>
          </cell>
        </row>
        <row r="7501">
          <cell r="A7501" t="str">
            <v>KNI3160176</v>
          </cell>
          <cell r="B7501" t="str">
            <v>PE80 SDR17,6 D160 könyök 30 '</v>
          </cell>
          <cell r="E7501">
            <v>0.05</v>
          </cell>
          <cell r="F7501">
            <v>1</v>
          </cell>
          <cell r="G7501">
            <v>4100</v>
          </cell>
          <cell r="H7501" t="str">
            <v>db</v>
          </cell>
        </row>
        <row r="7502">
          <cell r="A7502" t="str">
            <v>KNI3200176</v>
          </cell>
          <cell r="B7502" t="str">
            <v>PE80 SDR17,6 D200 könyök 30</v>
          </cell>
          <cell r="E7502">
            <v>0.05</v>
          </cell>
          <cell r="F7502">
            <v>1</v>
          </cell>
          <cell r="G7502">
            <v>3415</v>
          </cell>
          <cell r="H7502" t="str">
            <v>db</v>
          </cell>
        </row>
        <row r="7503">
          <cell r="A7503" t="str">
            <v>KNI9140176</v>
          </cell>
          <cell r="B7503" t="str">
            <v>PE 80 SDR17,6 D140 könyök 90°</v>
          </cell>
          <cell r="E7503">
            <v>0.05</v>
          </cell>
          <cell r="F7503">
            <v>1</v>
          </cell>
          <cell r="G7503">
            <v>7378</v>
          </cell>
          <cell r="H7503" t="str">
            <v>db</v>
          </cell>
        </row>
        <row r="7504">
          <cell r="A7504" t="str">
            <v>KNI9500176</v>
          </cell>
          <cell r="B7504" t="str">
            <v>PE 80 SDR17,6 D500 könyök 90</v>
          </cell>
          <cell r="E7504">
            <v>0.05</v>
          </cell>
          <cell r="F7504">
            <v>1</v>
          </cell>
          <cell r="G7504">
            <v>81155.479349999994</v>
          </cell>
          <cell r="H7504" t="str">
            <v>db</v>
          </cell>
        </row>
        <row r="7505">
          <cell r="A7505" t="str">
            <v>KNT1406176</v>
          </cell>
          <cell r="B7505" t="str">
            <v>PE 80 SDR17,6 D140/63 konf T</v>
          </cell>
          <cell r="E7505">
            <v>0.05</v>
          </cell>
          <cell r="F7505">
            <v>1</v>
          </cell>
          <cell r="G7505">
            <v>0</v>
          </cell>
          <cell r="H7505" t="str">
            <v>db</v>
          </cell>
        </row>
        <row r="7506">
          <cell r="A7506" t="str">
            <v>KNT1411176</v>
          </cell>
          <cell r="B7506" t="str">
            <v>PE 80 SDR17,6 D140/110 T 90' l</v>
          </cell>
          <cell r="E7506">
            <v>0.05</v>
          </cell>
          <cell r="F7506">
            <v>1</v>
          </cell>
          <cell r="G7506">
            <v>20670</v>
          </cell>
          <cell r="H7506" t="str">
            <v>db</v>
          </cell>
        </row>
        <row r="7507">
          <cell r="A7507" t="str">
            <v>KNT1611176</v>
          </cell>
          <cell r="B7507" t="str">
            <v>PE 80 SDR17,6 D160/110 T 901l</v>
          </cell>
          <cell r="E7507">
            <v>0.05</v>
          </cell>
          <cell r="F7507">
            <v>1</v>
          </cell>
          <cell r="G7507">
            <v>12400</v>
          </cell>
          <cell r="H7507" t="str">
            <v>db</v>
          </cell>
        </row>
        <row r="7508">
          <cell r="A7508" t="str">
            <v>KPD250250</v>
          </cell>
          <cell r="B7508" t="str">
            <v>PE100 SDR17 tiszt. 90' 250/250</v>
          </cell>
          <cell r="E7508">
            <v>0.05</v>
          </cell>
          <cell r="F7508">
            <v>1</v>
          </cell>
          <cell r="G7508">
            <v>10100</v>
          </cell>
          <cell r="H7508" t="str">
            <v>db</v>
          </cell>
        </row>
        <row r="7509">
          <cell r="A7509" t="str">
            <v>KPD450315</v>
          </cell>
          <cell r="B7509" t="str">
            <v>PE100 SDR17 tiszt. 90' 450/315</v>
          </cell>
          <cell r="E7509">
            <v>0.05</v>
          </cell>
          <cell r="F7509">
            <v>1</v>
          </cell>
          <cell r="G7509">
            <v>26900</v>
          </cell>
          <cell r="H7509" t="str">
            <v>db</v>
          </cell>
        </row>
        <row r="7510">
          <cell r="A7510" t="str">
            <v>KPG355200</v>
          </cell>
          <cell r="B7510" t="str">
            <v>PE80 SDR17,6 ágidom 45' 355/200</v>
          </cell>
          <cell r="E7510">
            <v>0.05</v>
          </cell>
          <cell r="F7510">
            <v>1</v>
          </cell>
          <cell r="G7510">
            <v>16880</v>
          </cell>
          <cell r="H7510" t="str">
            <v>db</v>
          </cell>
        </row>
        <row r="7511">
          <cell r="A7511" t="str">
            <v>KPG450250</v>
          </cell>
          <cell r="B7511" t="str">
            <v>PE100 SDR17 ágidom 45' 450/250</v>
          </cell>
          <cell r="E7511">
            <v>0.05</v>
          </cell>
          <cell r="F7511">
            <v>1</v>
          </cell>
          <cell r="G7511">
            <v>24020</v>
          </cell>
          <cell r="H7511" t="str">
            <v>db</v>
          </cell>
        </row>
        <row r="7512">
          <cell r="A7512" t="str">
            <v>KPI131517</v>
          </cell>
          <cell r="B7512" t="str">
            <v>PE100 SDR17 D315  könyök 11</v>
          </cell>
          <cell r="E7512">
            <v>0.05</v>
          </cell>
          <cell r="F7512">
            <v>1</v>
          </cell>
          <cell r="G7512">
            <v>10738</v>
          </cell>
          <cell r="H7512" t="str">
            <v>db</v>
          </cell>
        </row>
        <row r="7513">
          <cell r="A7513" t="str">
            <v>KPI163026</v>
          </cell>
          <cell r="B7513" t="str">
            <v>PE100 SDR26 D630 konf. ívidom 12'</v>
          </cell>
          <cell r="E7513">
            <v>0.05</v>
          </cell>
          <cell r="F7513">
            <v>1</v>
          </cell>
          <cell r="G7513">
            <v>49000</v>
          </cell>
          <cell r="H7513" t="str">
            <v>db</v>
          </cell>
        </row>
        <row r="7514">
          <cell r="A7514" t="str">
            <v>KPI2145011</v>
          </cell>
          <cell r="B7514" t="str">
            <v>PE100 SDR11 D450 könyök 21'</v>
          </cell>
          <cell r="E7514">
            <v>0.05</v>
          </cell>
          <cell r="F7514">
            <v>1</v>
          </cell>
          <cell r="G7514">
            <v>44300</v>
          </cell>
          <cell r="H7514" t="str">
            <v>db</v>
          </cell>
        </row>
        <row r="7515">
          <cell r="A7515" t="str">
            <v>KPI420017</v>
          </cell>
          <cell r="B7515" t="str">
            <v>PE100 SDR17 D200 könyök 45</v>
          </cell>
          <cell r="E7515">
            <v>0.05</v>
          </cell>
          <cell r="F7515">
            <v>1</v>
          </cell>
          <cell r="G7515">
            <v>3200</v>
          </cell>
          <cell r="H7515" t="str">
            <v>db</v>
          </cell>
        </row>
        <row r="7516">
          <cell r="A7516" t="str">
            <v>KPI428017</v>
          </cell>
          <cell r="B7516" t="str">
            <v>PE 100 SDR17 D280 könyök 45°</v>
          </cell>
          <cell r="E7516">
            <v>0.05</v>
          </cell>
          <cell r="F7516">
            <v>1</v>
          </cell>
          <cell r="G7516">
            <v>5828</v>
          </cell>
          <cell r="H7516" t="str">
            <v>db</v>
          </cell>
        </row>
        <row r="7517">
          <cell r="A7517" t="str">
            <v>KPI435517V</v>
          </cell>
          <cell r="B7517" t="str">
            <v>PE 100 SDR17 D355 könyök 45°</v>
          </cell>
          <cell r="E7517">
            <v>0.05</v>
          </cell>
          <cell r="F7517">
            <v>1</v>
          </cell>
          <cell r="G7517">
            <v>0</v>
          </cell>
          <cell r="H7517" t="str">
            <v>db</v>
          </cell>
        </row>
        <row r="7518">
          <cell r="A7518" t="str">
            <v>KPI440017</v>
          </cell>
          <cell r="B7518" t="str">
            <v>PE100 SDR17 D400 könyök 45</v>
          </cell>
          <cell r="E7518">
            <v>0.05</v>
          </cell>
          <cell r="F7518">
            <v>1</v>
          </cell>
          <cell r="G7518">
            <v>35500</v>
          </cell>
          <cell r="H7518" t="str">
            <v>db</v>
          </cell>
        </row>
        <row r="7519">
          <cell r="A7519" t="str">
            <v>KPI440026</v>
          </cell>
          <cell r="B7519" t="str">
            <v>PE100 SDR26 D400 könyök 45</v>
          </cell>
          <cell r="E7519">
            <v>0.05</v>
          </cell>
          <cell r="F7519">
            <v>1</v>
          </cell>
          <cell r="G7519">
            <v>23000</v>
          </cell>
          <cell r="H7519" t="str">
            <v>db</v>
          </cell>
        </row>
        <row r="7520">
          <cell r="A7520" t="str">
            <v>KPI445017</v>
          </cell>
          <cell r="B7520" t="str">
            <v>PE100 SDR17 D450 könyök 45'</v>
          </cell>
          <cell r="E7520">
            <v>0.05</v>
          </cell>
          <cell r="F7520">
            <v>1</v>
          </cell>
          <cell r="G7520">
            <v>53000</v>
          </cell>
          <cell r="H7520" t="str">
            <v>db</v>
          </cell>
        </row>
        <row r="7521">
          <cell r="A7521" t="str">
            <v>KPI456017</v>
          </cell>
          <cell r="B7521" t="str">
            <v>PE100 SDR17 D560 könyök 45'</v>
          </cell>
          <cell r="E7521">
            <v>0.05</v>
          </cell>
          <cell r="F7521">
            <v>1</v>
          </cell>
          <cell r="G7521">
            <v>108960</v>
          </cell>
          <cell r="H7521" t="str">
            <v>db</v>
          </cell>
        </row>
        <row r="7522">
          <cell r="A7522" t="str">
            <v>KPI5535517</v>
          </cell>
          <cell r="B7522" t="str">
            <v>PE100 SDR17 D355 könyök 55</v>
          </cell>
          <cell r="E7522">
            <v>0.05</v>
          </cell>
          <cell r="F7522">
            <v>1</v>
          </cell>
          <cell r="G7522">
            <v>36500</v>
          </cell>
          <cell r="H7522" t="str">
            <v>db</v>
          </cell>
        </row>
        <row r="7523">
          <cell r="A7523" t="str">
            <v>KPI616017</v>
          </cell>
          <cell r="B7523" t="str">
            <v>PE100 SDR17 D160 könyök 60</v>
          </cell>
          <cell r="E7523">
            <v>0.05</v>
          </cell>
          <cell r="F7523">
            <v>1</v>
          </cell>
          <cell r="G7523">
            <v>10100</v>
          </cell>
          <cell r="H7523" t="str">
            <v>db</v>
          </cell>
        </row>
        <row r="7524">
          <cell r="A7524" t="str">
            <v>KPI650017</v>
          </cell>
          <cell r="B7524" t="str">
            <v>PE100 SDR17 D500 könyök 60</v>
          </cell>
          <cell r="E7524">
            <v>0.05</v>
          </cell>
          <cell r="F7524">
            <v>1</v>
          </cell>
          <cell r="G7524">
            <v>66375</v>
          </cell>
          <cell r="H7524" t="str">
            <v>db</v>
          </cell>
        </row>
        <row r="7525">
          <cell r="A7525" t="str">
            <v>KPi916017</v>
          </cell>
          <cell r="B7525" t="str">
            <v>PE100 SDR17 D160 könyök 90'</v>
          </cell>
          <cell r="E7525">
            <v>0.05</v>
          </cell>
          <cell r="F7525">
            <v>1</v>
          </cell>
          <cell r="G7525">
            <v>4400</v>
          </cell>
          <cell r="H7525" t="str">
            <v>db</v>
          </cell>
        </row>
        <row r="7526">
          <cell r="A7526" t="str">
            <v>KPI931511</v>
          </cell>
          <cell r="B7526" t="str">
            <v>PE SDR11 D315 könyök 90</v>
          </cell>
          <cell r="E7526">
            <v>0.05</v>
          </cell>
          <cell r="F7526">
            <v>1</v>
          </cell>
          <cell r="G7526">
            <v>23000</v>
          </cell>
          <cell r="H7526" t="str">
            <v>db</v>
          </cell>
        </row>
        <row r="7527">
          <cell r="A7527" t="str">
            <v>KPI935517</v>
          </cell>
          <cell r="B7527" t="str">
            <v>PE100 SDR17 D 355 könyök 90 °</v>
          </cell>
          <cell r="E7527">
            <v>0.05</v>
          </cell>
          <cell r="F7527">
            <v>1</v>
          </cell>
          <cell r="G7527">
            <v>36500</v>
          </cell>
          <cell r="H7527" t="str">
            <v>db</v>
          </cell>
        </row>
        <row r="7528">
          <cell r="A7528" t="str">
            <v>KPI963017</v>
          </cell>
          <cell r="B7528" t="str">
            <v>PE100 SDR17 D630 könyök 90</v>
          </cell>
          <cell r="E7528">
            <v>0.05</v>
          </cell>
          <cell r="F7528">
            <v>1</v>
          </cell>
          <cell r="G7528">
            <v>212190</v>
          </cell>
          <cell r="H7528" t="str">
            <v>db</v>
          </cell>
        </row>
        <row r="7529">
          <cell r="A7529" t="str">
            <v>KPS250125</v>
          </cell>
          <cell r="B7529" t="str">
            <v>PE100 SDR17 szűkítő 250/125</v>
          </cell>
          <cell r="E7529">
            <v>0.05</v>
          </cell>
          <cell r="F7529">
            <v>1</v>
          </cell>
          <cell r="G7529">
            <v>28330</v>
          </cell>
          <cell r="H7529" t="str">
            <v>db</v>
          </cell>
        </row>
        <row r="7530">
          <cell r="A7530" t="str">
            <v>KPS400160</v>
          </cell>
          <cell r="B7530" t="str">
            <v>PE100 SDR17 szűkítő 400/160</v>
          </cell>
          <cell r="E7530">
            <v>0.05</v>
          </cell>
          <cell r="F7530">
            <v>1</v>
          </cell>
          <cell r="G7530">
            <v>116400</v>
          </cell>
          <cell r="H7530" t="str">
            <v>db</v>
          </cell>
        </row>
        <row r="7531">
          <cell r="A7531" t="str">
            <v>KPT201617</v>
          </cell>
          <cell r="B7531" t="str">
            <v>PE100 SDR17 D200/160 T-idom</v>
          </cell>
          <cell r="E7531">
            <v>0.05</v>
          </cell>
          <cell r="F7531">
            <v>1</v>
          </cell>
          <cell r="G7531">
            <v>19000</v>
          </cell>
          <cell r="H7531" t="str">
            <v>db</v>
          </cell>
        </row>
        <row r="7532">
          <cell r="A7532" t="str">
            <v>KPT40016011</v>
          </cell>
          <cell r="B7532" t="str">
            <v>PE100 SDR11 D400/160 T-idom</v>
          </cell>
          <cell r="E7532">
            <v>0.05</v>
          </cell>
          <cell r="F7532">
            <v>1</v>
          </cell>
          <cell r="G7532">
            <v>72376</v>
          </cell>
          <cell r="H7532" t="str">
            <v>db</v>
          </cell>
        </row>
        <row r="7533">
          <cell r="A7533" t="str">
            <v>KTE050605</v>
          </cell>
          <cell r="B7533" t="str">
            <v>D 50/63/50 spec ágidom</v>
          </cell>
          <cell r="E7533">
            <v>0.05</v>
          </cell>
          <cell r="F7533">
            <v>1</v>
          </cell>
          <cell r="G7533">
            <v>2408</v>
          </cell>
          <cell r="H7533" t="str">
            <v>db</v>
          </cell>
        </row>
        <row r="7534">
          <cell r="A7534" t="str">
            <v>KTE050606</v>
          </cell>
          <cell r="B7534" t="str">
            <v>D 50/63/63 spec ágidom</v>
          </cell>
          <cell r="E7534">
            <v>0.05</v>
          </cell>
          <cell r="F7534">
            <v>1</v>
          </cell>
          <cell r="G7534">
            <v>1920</v>
          </cell>
          <cell r="H7534" t="str">
            <v>db</v>
          </cell>
        </row>
        <row r="7535">
          <cell r="A7535" t="str">
            <v>KTE060906</v>
          </cell>
          <cell r="B7535" t="str">
            <v>D 63/90/63 spec ágidom</v>
          </cell>
          <cell r="E7535">
            <v>0.05</v>
          </cell>
          <cell r="F7535">
            <v>1</v>
          </cell>
          <cell r="G7535">
            <v>2817</v>
          </cell>
          <cell r="H7535" t="str">
            <v>db</v>
          </cell>
        </row>
        <row r="7536">
          <cell r="A7536" t="str">
            <v>KTE090905</v>
          </cell>
          <cell r="B7536" t="str">
            <v>D 90/90/50 spec ágidom</v>
          </cell>
          <cell r="E7536">
            <v>0.05</v>
          </cell>
          <cell r="F7536">
            <v>1</v>
          </cell>
          <cell r="G7536">
            <v>2644</v>
          </cell>
          <cell r="H7536" t="str">
            <v>db</v>
          </cell>
        </row>
        <row r="7537">
          <cell r="A7537" t="str">
            <v>KTE090906</v>
          </cell>
          <cell r="B7537" t="str">
            <v>D 90/90/63 spec ágidom</v>
          </cell>
          <cell r="E7537">
            <v>0.05</v>
          </cell>
          <cell r="F7537">
            <v>1</v>
          </cell>
          <cell r="G7537">
            <v>2666</v>
          </cell>
          <cell r="H7537" t="str">
            <v>db</v>
          </cell>
        </row>
        <row r="7538">
          <cell r="A7538" t="str">
            <v>KTE355125</v>
          </cell>
          <cell r="B7538" t="str">
            <v>D355/ 125 spec ágidom</v>
          </cell>
          <cell r="E7538">
            <v>0.05</v>
          </cell>
          <cell r="F7538">
            <v>1</v>
          </cell>
          <cell r="G7538">
            <v>13640</v>
          </cell>
          <cell r="H7538" t="str">
            <v>db</v>
          </cell>
        </row>
        <row r="7539">
          <cell r="A7539" t="str">
            <v>KTE355315</v>
          </cell>
          <cell r="B7539" t="str">
            <v>D355/ 315 spec ágidom</v>
          </cell>
          <cell r="E7539">
            <v>0.05</v>
          </cell>
          <cell r="F7539">
            <v>1</v>
          </cell>
          <cell r="G7539">
            <v>18642</v>
          </cell>
          <cell r="H7539" t="str">
            <v>db</v>
          </cell>
        </row>
        <row r="7540">
          <cell r="A7540" t="str">
            <v>KTS355315</v>
          </cell>
          <cell r="B7540" t="str">
            <v>Spec szűkítő 355/315</v>
          </cell>
          <cell r="E7540">
            <v>0.05</v>
          </cell>
          <cell r="F7540">
            <v>1</v>
          </cell>
          <cell r="G7540">
            <v>31030</v>
          </cell>
          <cell r="H7540" t="str">
            <v>db</v>
          </cell>
        </row>
        <row r="7541">
          <cell r="A7541" t="str">
            <v>KTS400200</v>
          </cell>
          <cell r="B7541" t="str">
            <v>Spec szűkítő 400/200 SDR26</v>
          </cell>
          <cell r="E7541">
            <v>0.05</v>
          </cell>
          <cell r="F7541">
            <v>1</v>
          </cell>
          <cell r="G7541">
            <v>12150</v>
          </cell>
          <cell r="H7541" t="str">
            <v>db</v>
          </cell>
        </row>
        <row r="7542">
          <cell r="A7542" t="str">
            <v>KTSBG0905</v>
          </cell>
          <cell r="B7542" t="str">
            <v>D 90/50 45° spec ágidom</v>
          </cell>
          <cell r="E7542">
            <v>0.05</v>
          </cell>
          <cell r="F7542">
            <v>1</v>
          </cell>
          <cell r="G7542">
            <v>2644</v>
          </cell>
          <cell r="H7542" t="str">
            <v>db</v>
          </cell>
        </row>
        <row r="7543">
          <cell r="A7543" t="str">
            <v>KTSBG1105</v>
          </cell>
          <cell r="B7543" t="str">
            <v>D 110/50 45° spec ágidom</v>
          </cell>
          <cell r="E7543">
            <v>0.05</v>
          </cell>
          <cell r="F7543">
            <v>1</v>
          </cell>
          <cell r="G7543">
            <v>2907</v>
          </cell>
          <cell r="H7543" t="str">
            <v>db</v>
          </cell>
        </row>
        <row r="7544">
          <cell r="A7544" t="str">
            <v>KTX355</v>
          </cell>
          <cell r="B7544" t="str">
            <v>D 355 spec lift idomok</v>
          </cell>
          <cell r="E7544">
            <v>0.05</v>
          </cell>
          <cell r="F7544">
            <v>1</v>
          </cell>
          <cell r="G7544">
            <v>34808</v>
          </cell>
          <cell r="H7544" t="str">
            <v>db</v>
          </cell>
        </row>
        <row r="7545">
          <cell r="A7545" t="str">
            <v>LASA05</v>
          </cell>
          <cell r="B7545" t="str">
            <v>WAVIN AS áttoló karmantyú D50</v>
          </cell>
          <cell r="E7545">
            <v>0.05</v>
          </cell>
          <cell r="F7545">
            <v>1</v>
          </cell>
          <cell r="G7545">
            <v>0</v>
          </cell>
          <cell r="H7545" t="str">
            <v>db</v>
          </cell>
        </row>
        <row r="7546">
          <cell r="A7546" t="str">
            <v>LASC3005</v>
          </cell>
          <cell r="B7546" t="str">
            <v>WAVIN AS  cso D50x3,00m</v>
          </cell>
          <cell r="E7546">
            <v>0.05</v>
          </cell>
          <cell r="F7546">
            <v>1</v>
          </cell>
          <cell r="G7546">
            <v>0</v>
          </cell>
          <cell r="H7546" t="str">
            <v>db</v>
          </cell>
        </row>
        <row r="7547">
          <cell r="A7547" t="str">
            <v>LASC3007</v>
          </cell>
          <cell r="B7547" t="str">
            <v>WAVIN AS  cso D75x3,00m</v>
          </cell>
          <cell r="E7547">
            <v>0.05</v>
          </cell>
          <cell r="F7547">
            <v>1</v>
          </cell>
          <cell r="G7547">
            <v>0</v>
          </cell>
          <cell r="H7547" t="str">
            <v>db</v>
          </cell>
        </row>
        <row r="7548">
          <cell r="A7548" t="str">
            <v>LASF11</v>
          </cell>
          <cell r="B7548" t="str">
            <v>WAVIN AS felhúzó tok D110</v>
          </cell>
          <cell r="E7548">
            <v>0.05</v>
          </cell>
          <cell r="F7548">
            <v>1</v>
          </cell>
          <cell r="G7548">
            <v>0</v>
          </cell>
          <cell r="H7548" t="str">
            <v>db</v>
          </cell>
        </row>
        <row r="7549">
          <cell r="A7549" t="str">
            <v>LASG0707</v>
          </cell>
          <cell r="B7549" t="str">
            <v>WAVIN AS 45' ágidom D75/75</v>
          </cell>
          <cell r="E7549">
            <v>0.05</v>
          </cell>
          <cell r="F7549">
            <v>1</v>
          </cell>
          <cell r="G7549">
            <v>0</v>
          </cell>
          <cell r="H7549" t="str">
            <v>db</v>
          </cell>
        </row>
        <row r="7550">
          <cell r="A7550" t="str">
            <v>LASG1107</v>
          </cell>
          <cell r="B7550" t="str">
            <v>WAVIN AS 45' ágidom D110/75</v>
          </cell>
          <cell r="E7550">
            <v>0.05</v>
          </cell>
          <cell r="F7550">
            <v>1</v>
          </cell>
          <cell r="G7550">
            <v>0</v>
          </cell>
          <cell r="H7550" t="str">
            <v>db</v>
          </cell>
        </row>
        <row r="7551">
          <cell r="A7551" t="str">
            <v>LASG1616</v>
          </cell>
          <cell r="B7551" t="str">
            <v>WAVIN AS 45' ágidom D160/160</v>
          </cell>
          <cell r="E7551">
            <v>0.05</v>
          </cell>
          <cell r="F7551">
            <v>1</v>
          </cell>
          <cell r="G7551">
            <v>0</v>
          </cell>
          <cell r="H7551" t="str">
            <v>db</v>
          </cell>
        </row>
        <row r="7552">
          <cell r="A7552" t="str">
            <v>LASH1105</v>
          </cell>
          <cell r="B7552" t="str">
            <v>WAVIN AS 67' ágidom D110/50</v>
          </cell>
          <cell r="E7552">
            <v>0.05</v>
          </cell>
          <cell r="F7552">
            <v>1</v>
          </cell>
          <cell r="G7552">
            <v>0</v>
          </cell>
          <cell r="H7552" t="str">
            <v>db</v>
          </cell>
        </row>
        <row r="7553">
          <cell r="A7553" t="str">
            <v>LASH1107</v>
          </cell>
          <cell r="B7553" t="str">
            <v>WAVIN AS 67' ágidom D110/75</v>
          </cell>
          <cell r="E7553">
            <v>0.05</v>
          </cell>
          <cell r="F7553">
            <v>1</v>
          </cell>
          <cell r="G7553">
            <v>0</v>
          </cell>
          <cell r="H7553" t="str">
            <v>db</v>
          </cell>
        </row>
        <row r="7554">
          <cell r="A7554" t="str">
            <v>LASI412</v>
          </cell>
          <cell r="B7554" t="str">
            <v>WAVIN AS könyök 45' D125</v>
          </cell>
          <cell r="E7554">
            <v>0.05</v>
          </cell>
          <cell r="F7554">
            <v>1</v>
          </cell>
          <cell r="G7554">
            <v>0</v>
          </cell>
          <cell r="H7554" t="str">
            <v>db</v>
          </cell>
        </row>
        <row r="7555">
          <cell r="A7555" t="str">
            <v>LASI416</v>
          </cell>
          <cell r="B7555" t="str">
            <v>WAVIN AS könyök 45' D160</v>
          </cell>
          <cell r="E7555">
            <v>0.05</v>
          </cell>
          <cell r="F7555">
            <v>1</v>
          </cell>
          <cell r="G7555">
            <v>0</v>
          </cell>
          <cell r="H7555" t="str">
            <v>db</v>
          </cell>
        </row>
        <row r="7556">
          <cell r="A7556" t="str">
            <v>LASI611</v>
          </cell>
          <cell r="B7556" t="str">
            <v>WAVIN AS könyök 67' D110</v>
          </cell>
          <cell r="E7556">
            <v>0.05</v>
          </cell>
          <cell r="F7556">
            <v>1</v>
          </cell>
          <cell r="G7556">
            <v>0</v>
          </cell>
          <cell r="H7556" t="str">
            <v>db</v>
          </cell>
        </row>
        <row r="7557">
          <cell r="A7557" t="str">
            <v>LASI811</v>
          </cell>
          <cell r="B7557" t="str">
            <v>WAVIN AS könyök 87' D110</v>
          </cell>
          <cell r="E7557">
            <v>0.05</v>
          </cell>
          <cell r="F7557">
            <v>1</v>
          </cell>
          <cell r="G7557">
            <v>0</v>
          </cell>
          <cell r="H7557" t="str">
            <v>db</v>
          </cell>
        </row>
        <row r="7558">
          <cell r="A7558" t="str">
            <v>LASI812</v>
          </cell>
          <cell r="B7558" t="str">
            <v>WAVIN AS könyök 87' D125</v>
          </cell>
          <cell r="E7558">
            <v>0.05</v>
          </cell>
          <cell r="F7558">
            <v>1</v>
          </cell>
          <cell r="G7558">
            <v>0</v>
          </cell>
          <cell r="H7558" t="str">
            <v>db</v>
          </cell>
        </row>
        <row r="7559">
          <cell r="A7559" t="str">
            <v>LASK05</v>
          </cell>
          <cell r="B7559" t="str">
            <v>WAVIN AS csatl, ED csőhöz D50</v>
          </cell>
          <cell r="E7559">
            <v>0.05</v>
          </cell>
          <cell r="F7559">
            <v>1</v>
          </cell>
          <cell r="G7559">
            <v>0</v>
          </cell>
          <cell r="H7559" t="str">
            <v>db</v>
          </cell>
        </row>
        <row r="7560">
          <cell r="A7560" t="str">
            <v>LASL11</v>
          </cell>
          <cell r="B7560" t="str">
            <v>WAVIN AS Tokelzáró dugó D110</v>
          </cell>
          <cell r="E7560">
            <v>0.05</v>
          </cell>
          <cell r="F7560">
            <v>1</v>
          </cell>
          <cell r="G7560">
            <v>467.62</v>
          </cell>
          <cell r="H7560" t="str">
            <v>db</v>
          </cell>
        </row>
        <row r="7561">
          <cell r="A7561" t="str">
            <v>LASS1107</v>
          </cell>
          <cell r="B7561" t="str">
            <v>WAVIN AS szűkítő D110/75</v>
          </cell>
          <cell r="E7561">
            <v>0.05</v>
          </cell>
          <cell r="F7561">
            <v>1</v>
          </cell>
          <cell r="G7561">
            <v>0</v>
          </cell>
          <cell r="H7561" t="str">
            <v>db</v>
          </cell>
        </row>
        <row r="7562">
          <cell r="A7562" t="str">
            <v>LASS1211</v>
          </cell>
          <cell r="B7562" t="str">
            <v>WAVIN AS szűkítő D125/110</v>
          </cell>
          <cell r="E7562">
            <v>0.05</v>
          </cell>
          <cell r="F7562">
            <v>1</v>
          </cell>
          <cell r="G7562">
            <v>0</v>
          </cell>
          <cell r="H7562" t="str">
            <v>db</v>
          </cell>
        </row>
        <row r="7563">
          <cell r="A7563" t="str">
            <v>LASX01</v>
          </cell>
          <cell r="B7563" t="str">
            <v>WAVIN AS sikosítószer 100 g-os</v>
          </cell>
          <cell r="E7563">
            <v>0.05</v>
          </cell>
          <cell r="F7563">
            <v>1</v>
          </cell>
          <cell r="G7563">
            <v>0</v>
          </cell>
          <cell r="H7563" t="str">
            <v>db</v>
          </cell>
        </row>
        <row r="7564">
          <cell r="A7564" t="str">
            <v>LASY11</v>
          </cell>
          <cell r="B7564" t="str">
            <v>WAVIN AS kettős elágazás D110</v>
          </cell>
          <cell r="E7564">
            <v>0.05</v>
          </cell>
          <cell r="F7564">
            <v>1</v>
          </cell>
          <cell r="G7564">
            <v>0</v>
          </cell>
          <cell r="H7564" t="str">
            <v>db</v>
          </cell>
        </row>
        <row r="7565">
          <cell r="A7565" t="str">
            <v>LEPA160</v>
          </cell>
          <cell r="B7565" t="str">
            <v>ECOPLUS lef áttoló karm, D160</v>
          </cell>
          <cell r="E7565">
            <v>0.05</v>
          </cell>
          <cell r="F7565">
            <v>1</v>
          </cell>
          <cell r="G7565">
            <v>3451.52</v>
          </cell>
          <cell r="H7565" t="str">
            <v>db</v>
          </cell>
        </row>
        <row r="7566">
          <cell r="A7566" t="str">
            <v>LEPA315</v>
          </cell>
          <cell r="B7566" t="str">
            <v>ECOPLUS lef áttoló karm, D315</v>
          </cell>
          <cell r="E7566">
            <v>0.05</v>
          </cell>
          <cell r="F7566">
            <v>1</v>
          </cell>
          <cell r="G7566">
            <v>23689.1</v>
          </cell>
          <cell r="H7566" t="str">
            <v>db</v>
          </cell>
        </row>
        <row r="7567">
          <cell r="A7567" t="str">
            <v>LEPG3120</v>
          </cell>
          <cell r="B7567" t="str">
            <v>ECOPLUS ágidom D315 x 200 x 45</v>
          </cell>
          <cell r="E7567">
            <v>0.05</v>
          </cell>
          <cell r="F7567">
            <v>1</v>
          </cell>
          <cell r="G7567">
            <v>30031.7</v>
          </cell>
          <cell r="H7567" t="str">
            <v>db</v>
          </cell>
        </row>
        <row r="7568">
          <cell r="A7568" t="str">
            <v>LEPI920</v>
          </cell>
          <cell r="B7568" t="str">
            <v>ECOPLUS ív idom   D200 x 87</v>
          </cell>
          <cell r="E7568">
            <v>0.05</v>
          </cell>
          <cell r="F7568">
            <v>1</v>
          </cell>
          <cell r="G7568">
            <v>13845.38</v>
          </cell>
          <cell r="H7568" t="str">
            <v>db</v>
          </cell>
        </row>
        <row r="7569">
          <cell r="A7569" t="str">
            <v>LEPS1211</v>
          </cell>
          <cell r="B7569" t="str">
            <v>ECOPLUS szűkítő id, D125 x 110</v>
          </cell>
          <cell r="E7569">
            <v>0.05</v>
          </cell>
          <cell r="F7569">
            <v>1</v>
          </cell>
          <cell r="G7569">
            <v>1969.76</v>
          </cell>
          <cell r="H7569" t="str">
            <v>db</v>
          </cell>
        </row>
        <row r="7570">
          <cell r="A7570" t="str">
            <v>LEPS2520</v>
          </cell>
          <cell r="B7570" t="str">
            <v>ECOPLUS szűkítő id, D250 X 200</v>
          </cell>
          <cell r="E7570">
            <v>0.05</v>
          </cell>
          <cell r="F7570">
            <v>1</v>
          </cell>
          <cell r="G7570">
            <v>22742.21</v>
          </cell>
          <cell r="H7570" t="str">
            <v>db</v>
          </cell>
        </row>
        <row r="7571">
          <cell r="A7571" t="str">
            <v>LPA160</v>
          </cell>
          <cell r="B7571" t="str">
            <v>PKU lef áttoló karm, D160</v>
          </cell>
          <cell r="E7571">
            <v>0.05</v>
          </cell>
          <cell r="F7571">
            <v>1</v>
          </cell>
          <cell r="G7571">
            <v>1666.15</v>
          </cell>
          <cell r="H7571" t="str">
            <v>db</v>
          </cell>
        </row>
        <row r="7572">
          <cell r="A7572" t="str">
            <v>LPA50</v>
          </cell>
          <cell r="B7572" t="str">
            <v>PKU lef áttoló karm,  D50</v>
          </cell>
          <cell r="E7572">
            <v>0.05</v>
          </cell>
          <cell r="F7572">
            <v>1</v>
          </cell>
          <cell r="G7572">
            <v>251.76</v>
          </cell>
          <cell r="H7572" t="str">
            <v>db</v>
          </cell>
        </row>
        <row r="7573">
          <cell r="A7573" t="str">
            <v>LPC0103</v>
          </cell>
          <cell r="B7573" t="str">
            <v>PKEM tok, cso D32x0,15m</v>
          </cell>
          <cell r="E7573">
            <v>0.05</v>
          </cell>
          <cell r="F7573">
            <v>1</v>
          </cell>
          <cell r="G7573">
            <v>0</v>
          </cell>
          <cell r="H7573" t="str">
            <v>db</v>
          </cell>
        </row>
        <row r="7574">
          <cell r="A7574" t="str">
            <v>LPC0112</v>
          </cell>
          <cell r="B7574" t="str">
            <v>PKEM tok, cso D125x0,15m</v>
          </cell>
          <cell r="E7574">
            <v>0.05</v>
          </cell>
          <cell r="F7574">
            <v>1</v>
          </cell>
          <cell r="G7574">
            <v>0</v>
          </cell>
          <cell r="H7574" t="str">
            <v>db</v>
          </cell>
        </row>
        <row r="7575">
          <cell r="A7575" t="str">
            <v>LPC0211</v>
          </cell>
          <cell r="B7575" t="str">
            <v>PKEM tok, cso D110x0,25m</v>
          </cell>
          <cell r="E7575">
            <v>0.05</v>
          </cell>
          <cell r="F7575">
            <v>1</v>
          </cell>
          <cell r="G7575">
            <v>471.27</v>
          </cell>
          <cell r="H7575" t="str">
            <v>db</v>
          </cell>
        </row>
        <row r="7576">
          <cell r="A7576" t="str">
            <v>LPC0216</v>
          </cell>
          <cell r="B7576" t="str">
            <v>PKEM tok, cso D160x0,25m</v>
          </cell>
          <cell r="E7576">
            <v>0.05</v>
          </cell>
          <cell r="F7576">
            <v>1</v>
          </cell>
          <cell r="G7576">
            <v>828.4</v>
          </cell>
          <cell r="H7576" t="str">
            <v>db</v>
          </cell>
        </row>
        <row r="7577">
          <cell r="A7577" t="str">
            <v>LPC0504</v>
          </cell>
          <cell r="B7577" t="str">
            <v>PKEM tok, cso D40x0,50m</v>
          </cell>
          <cell r="E7577">
            <v>0.05</v>
          </cell>
          <cell r="F7577">
            <v>1</v>
          </cell>
          <cell r="G7577">
            <v>264.43</v>
          </cell>
          <cell r="H7577" t="str">
            <v>db</v>
          </cell>
        </row>
        <row r="7578">
          <cell r="A7578" t="str">
            <v>LPC0507</v>
          </cell>
          <cell r="B7578" t="str">
            <v>PKEM tok, cso D75x0,5m</v>
          </cell>
          <cell r="E7578">
            <v>0.05</v>
          </cell>
          <cell r="F7578">
            <v>1</v>
          </cell>
          <cell r="G7578">
            <v>485.49</v>
          </cell>
          <cell r="H7578" t="str">
            <v>db</v>
          </cell>
        </row>
        <row r="7579">
          <cell r="A7579" t="str">
            <v>LPC1011</v>
          </cell>
          <cell r="B7579" t="str">
            <v>PKEM tok, cso D110x1,0m</v>
          </cell>
          <cell r="E7579">
            <v>0.05</v>
          </cell>
          <cell r="F7579">
            <v>1</v>
          </cell>
          <cell r="G7579">
            <v>1130.6300000000001</v>
          </cell>
          <cell r="H7579" t="str">
            <v>db</v>
          </cell>
        </row>
        <row r="7580">
          <cell r="A7580" t="str">
            <v>LPC1012</v>
          </cell>
          <cell r="B7580" t="str">
            <v>PKEM tok, cso D125x1,0m</v>
          </cell>
          <cell r="E7580">
            <v>0.05</v>
          </cell>
          <cell r="F7580">
            <v>1</v>
          </cell>
          <cell r="G7580">
            <v>1698.53</v>
          </cell>
          <cell r="H7580" t="str">
            <v>db</v>
          </cell>
        </row>
        <row r="7581">
          <cell r="A7581" t="str">
            <v>LPC1016</v>
          </cell>
          <cell r="B7581" t="str">
            <v>PKEM tok, cso D160x1,0m</v>
          </cell>
          <cell r="E7581">
            <v>0.05</v>
          </cell>
          <cell r="F7581">
            <v>1</v>
          </cell>
          <cell r="G7581">
            <v>2504.17</v>
          </cell>
          <cell r="H7581" t="str">
            <v>db</v>
          </cell>
        </row>
        <row r="7582">
          <cell r="A7582" t="str">
            <v>LPC1504</v>
          </cell>
          <cell r="B7582" t="str">
            <v>PKEM tok, cso D40x1,5m</v>
          </cell>
          <cell r="E7582">
            <v>0.05</v>
          </cell>
          <cell r="F7582">
            <v>1</v>
          </cell>
          <cell r="G7582">
            <v>373.6</v>
          </cell>
          <cell r="H7582" t="str">
            <v>db</v>
          </cell>
        </row>
        <row r="7583">
          <cell r="A7583" t="str">
            <v>LPC1511</v>
          </cell>
          <cell r="B7583" t="str">
            <v>PKEM tok, cso D110x1,5m</v>
          </cell>
          <cell r="E7583">
            <v>0.05</v>
          </cell>
          <cell r="F7583">
            <v>1</v>
          </cell>
          <cell r="G7583">
            <v>1579.26</v>
          </cell>
          <cell r="H7583" t="str">
            <v>db</v>
          </cell>
        </row>
        <row r="7584">
          <cell r="A7584" t="str">
            <v>LPC1512</v>
          </cell>
          <cell r="B7584" t="str">
            <v>PKEM tok, cso D125x1,5m</v>
          </cell>
          <cell r="E7584">
            <v>0.05</v>
          </cell>
          <cell r="F7584">
            <v>1</v>
          </cell>
          <cell r="G7584">
            <v>2270.48</v>
          </cell>
          <cell r="H7584" t="str">
            <v>db</v>
          </cell>
        </row>
        <row r="7585">
          <cell r="A7585" t="str">
            <v>LPC1516</v>
          </cell>
          <cell r="B7585" t="str">
            <v>PKEM tok, cso D160x1,5m</v>
          </cell>
          <cell r="E7585">
            <v>0.05</v>
          </cell>
          <cell r="F7585">
            <v>1</v>
          </cell>
          <cell r="G7585">
            <v>2701.04</v>
          </cell>
          <cell r="H7585" t="str">
            <v>db</v>
          </cell>
        </row>
        <row r="7586">
          <cell r="A7586" t="str">
            <v>LPC2004</v>
          </cell>
          <cell r="B7586" t="str">
            <v>PKEM tok, cso D40x2,0m</v>
          </cell>
          <cell r="E7586">
            <v>0.05</v>
          </cell>
          <cell r="F7586">
            <v>1</v>
          </cell>
          <cell r="G7586">
            <v>777.99</v>
          </cell>
          <cell r="H7586" t="str">
            <v>db</v>
          </cell>
        </row>
        <row r="7587">
          <cell r="A7587" t="str">
            <v>LPC2005</v>
          </cell>
          <cell r="B7587" t="str">
            <v>PKEM tok, cso D50x2,0m</v>
          </cell>
          <cell r="E7587">
            <v>0.05</v>
          </cell>
          <cell r="F7587">
            <v>1</v>
          </cell>
          <cell r="G7587">
            <v>833.07</v>
          </cell>
          <cell r="H7587" t="str">
            <v>db</v>
          </cell>
        </row>
        <row r="7588">
          <cell r="A7588" t="str">
            <v>LPD0505</v>
          </cell>
          <cell r="B7588" t="str">
            <v>PKEA ágidom D50 x 50 x 87,5</v>
          </cell>
          <cell r="E7588">
            <v>0.05</v>
          </cell>
          <cell r="F7588">
            <v>1</v>
          </cell>
          <cell r="G7588">
            <v>0</v>
          </cell>
          <cell r="H7588" t="str">
            <v>db</v>
          </cell>
        </row>
        <row r="7589">
          <cell r="A7589" t="str">
            <v>LPD1211</v>
          </cell>
          <cell r="B7589" t="str">
            <v>PKEA ágidom D125 x 110x87,5</v>
          </cell>
          <cell r="E7589">
            <v>0.05</v>
          </cell>
          <cell r="F7589">
            <v>1</v>
          </cell>
          <cell r="G7589">
            <v>1936.17</v>
          </cell>
          <cell r="H7589" t="str">
            <v>db</v>
          </cell>
        </row>
        <row r="7590">
          <cell r="A7590" t="str">
            <v>LPE07</v>
          </cell>
          <cell r="B7590" t="str">
            <v>PK-NG szellőzőkivezető D75</v>
          </cell>
          <cell r="E7590">
            <v>0.05</v>
          </cell>
          <cell r="F7590">
            <v>1</v>
          </cell>
          <cell r="G7590">
            <v>603.5</v>
          </cell>
          <cell r="H7590" t="str">
            <v>db</v>
          </cell>
        </row>
        <row r="7591">
          <cell r="A7591" t="str">
            <v>LPF001</v>
          </cell>
          <cell r="B7591" t="str">
            <v>Bordáscső falátvez,hez 180/300</v>
          </cell>
          <cell r="E7591">
            <v>0.05</v>
          </cell>
          <cell r="F7591">
            <v>1</v>
          </cell>
          <cell r="G7591">
            <v>0</v>
          </cell>
          <cell r="H7591" t="str">
            <v>db</v>
          </cell>
        </row>
        <row r="7592">
          <cell r="A7592" t="str">
            <v>LPF1041</v>
          </cell>
          <cell r="B7592" t="str">
            <v>POLO RDS kompl. falátvezető D200/50-125</v>
          </cell>
          <cell r="E7592">
            <v>0.05</v>
          </cell>
          <cell r="F7592">
            <v>1</v>
          </cell>
          <cell r="G7592">
            <v>0</v>
          </cell>
          <cell r="H7592" t="str">
            <v>db</v>
          </cell>
        </row>
        <row r="7593">
          <cell r="A7593" t="str">
            <v>LPFT11</v>
          </cell>
          <cell r="B7593" t="str">
            <v>Tűzvédelmi karmantyú D110</v>
          </cell>
          <cell r="E7593">
            <v>0.05</v>
          </cell>
          <cell r="F7593">
            <v>1</v>
          </cell>
          <cell r="G7593">
            <v>6500</v>
          </cell>
          <cell r="H7593" t="str">
            <v>db</v>
          </cell>
        </row>
        <row r="7594">
          <cell r="A7594" t="str">
            <v>LPFT20</v>
          </cell>
          <cell r="B7594" t="str">
            <v>Tűzvédelmi karmantyú D200</v>
          </cell>
          <cell r="E7594">
            <v>0.05</v>
          </cell>
          <cell r="F7594">
            <v>1</v>
          </cell>
          <cell r="G7594">
            <v>20740</v>
          </cell>
          <cell r="H7594" t="str">
            <v>db</v>
          </cell>
        </row>
        <row r="7595">
          <cell r="A7595" t="str">
            <v>LPFT31</v>
          </cell>
          <cell r="B7595" t="str">
            <v>Tűzvédelmi karmantyú D315</v>
          </cell>
          <cell r="E7595">
            <v>0.05</v>
          </cell>
          <cell r="F7595">
            <v>1</v>
          </cell>
          <cell r="G7595">
            <v>0</v>
          </cell>
          <cell r="H7595" t="str">
            <v>db</v>
          </cell>
        </row>
        <row r="7596">
          <cell r="A7596" t="str">
            <v>LPG1105</v>
          </cell>
          <cell r="B7596" t="str">
            <v>PKEA ágidom D110 x 50 x 45</v>
          </cell>
          <cell r="E7596">
            <v>0.05</v>
          </cell>
          <cell r="F7596">
            <v>1</v>
          </cell>
          <cell r="G7596">
            <v>999.49</v>
          </cell>
          <cell r="H7596" t="str">
            <v>db</v>
          </cell>
        </row>
        <row r="7597">
          <cell r="A7597" t="str">
            <v>LPG1107</v>
          </cell>
          <cell r="B7597" t="str">
            <v>PKEA ágidom D110 x 75 x 45</v>
          </cell>
          <cell r="E7597">
            <v>0.05</v>
          </cell>
          <cell r="F7597">
            <v>1</v>
          </cell>
          <cell r="G7597">
            <v>1048.5999999999999</v>
          </cell>
          <cell r="H7597" t="str">
            <v>db</v>
          </cell>
        </row>
        <row r="7598">
          <cell r="A7598" t="str">
            <v>LPG1212</v>
          </cell>
          <cell r="B7598" t="str">
            <v>PKEA ágidom D125 x 125 x 45</v>
          </cell>
          <cell r="E7598">
            <v>0.05</v>
          </cell>
          <cell r="F7598">
            <v>1</v>
          </cell>
          <cell r="G7598">
            <v>3619.66</v>
          </cell>
          <cell r="H7598" t="str">
            <v>db</v>
          </cell>
        </row>
        <row r="7599">
          <cell r="A7599" t="str">
            <v>LPH0504</v>
          </cell>
          <cell r="B7599" t="str">
            <v>PKEA ágidom D50 x 40 x 67,5</v>
          </cell>
          <cell r="E7599">
            <v>0.05</v>
          </cell>
          <cell r="F7599">
            <v>1</v>
          </cell>
          <cell r="G7599">
            <v>364.54</v>
          </cell>
          <cell r="H7599" t="str">
            <v>db</v>
          </cell>
        </row>
        <row r="7600">
          <cell r="A7600" t="str">
            <v>LPI111</v>
          </cell>
          <cell r="B7600" t="str">
            <v>PKB ív idom   D110 x 15</v>
          </cell>
          <cell r="E7600">
            <v>0.05</v>
          </cell>
          <cell r="F7600">
            <v>1</v>
          </cell>
          <cell r="G7600">
            <v>522.02</v>
          </cell>
          <cell r="H7600" t="str">
            <v>db</v>
          </cell>
        </row>
        <row r="7601">
          <cell r="A7601" t="str">
            <v>LPI116</v>
          </cell>
          <cell r="B7601" t="str">
            <v>PKB ív idom   D160 x 15</v>
          </cell>
          <cell r="E7601">
            <v>0.05</v>
          </cell>
          <cell r="F7601">
            <v>1</v>
          </cell>
          <cell r="G7601">
            <v>0</v>
          </cell>
          <cell r="H7601" t="str">
            <v>db</v>
          </cell>
        </row>
        <row r="7602">
          <cell r="A7602" t="str">
            <v>LPI911</v>
          </cell>
          <cell r="B7602" t="str">
            <v>PKB ív idom  D110 x 87,5</v>
          </cell>
          <cell r="E7602">
            <v>0.05</v>
          </cell>
          <cell r="F7602">
            <v>1</v>
          </cell>
          <cell r="G7602">
            <v>518.92999999999995</v>
          </cell>
          <cell r="H7602" t="str">
            <v>db</v>
          </cell>
        </row>
        <row r="7603">
          <cell r="A7603" t="str">
            <v>LPK50</v>
          </cell>
          <cell r="B7603" t="str">
            <v>PKD kettos karmantyú      D50</v>
          </cell>
          <cell r="E7603">
            <v>0.05</v>
          </cell>
          <cell r="F7603">
            <v>1</v>
          </cell>
          <cell r="G7603">
            <v>250.75</v>
          </cell>
          <cell r="H7603" t="str">
            <v>db</v>
          </cell>
        </row>
        <row r="7604">
          <cell r="A7604" t="str">
            <v>LPS0503</v>
          </cell>
          <cell r="B7604" t="str">
            <v>PKR szűkítő id, D50 x 32</v>
          </cell>
          <cell r="E7604">
            <v>0.05</v>
          </cell>
          <cell r="F7604">
            <v>1</v>
          </cell>
          <cell r="G7604">
            <v>263.57</v>
          </cell>
          <cell r="H7604" t="str">
            <v>db</v>
          </cell>
        </row>
        <row r="7605">
          <cell r="A7605" t="str">
            <v>LPS1612</v>
          </cell>
          <cell r="B7605" t="str">
            <v>PKR szűkítő id, D160 x 125</v>
          </cell>
          <cell r="E7605">
            <v>0.05</v>
          </cell>
          <cell r="F7605">
            <v>1</v>
          </cell>
          <cell r="G7605">
            <v>1301.1500000000001</v>
          </cell>
          <cell r="H7605" t="str">
            <v>db</v>
          </cell>
        </row>
        <row r="7606">
          <cell r="A7606" t="str">
            <v>LPT125</v>
          </cell>
          <cell r="B7606" t="str">
            <v>PKRE tisztító idom  D125</v>
          </cell>
          <cell r="E7606">
            <v>0.05</v>
          </cell>
          <cell r="F7606">
            <v>1</v>
          </cell>
          <cell r="G7606">
            <v>3070.38</v>
          </cell>
          <cell r="H7606" t="str">
            <v>db</v>
          </cell>
        </row>
        <row r="7607">
          <cell r="A7607" t="str">
            <v>LPVNC11</v>
          </cell>
          <cell r="B7607" t="str">
            <v>Átmenet PK cső-cső D110</v>
          </cell>
          <cell r="E7607">
            <v>0.05</v>
          </cell>
          <cell r="F7607">
            <v>1</v>
          </cell>
          <cell r="G7607">
            <v>0</v>
          </cell>
          <cell r="H7607" t="str">
            <v>db</v>
          </cell>
        </row>
        <row r="7608">
          <cell r="A7608" t="str">
            <v>LPW1204</v>
          </cell>
          <cell r="B7608" t="str">
            <v>PKSW szifon könyök 40x1 1/2</v>
          </cell>
          <cell r="C7608">
            <v>1924</v>
          </cell>
          <cell r="D7608" t="str">
            <v>HUF</v>
          </cell>
          <cell r="E7608">
            <v>0.05</v>
          </cell>
          <cell r="F7608">
            <v>1</v>
          </cell>
          <cell r="G7608">
            <v>258.39</v>
          </cell>
          <cell r="H7608" t="str">
            <v>db</v>
          </cell>
        </row>
        <row r="7609">
          <cell r="A7609" t="str">
            <v>LPW1404</v>
          </cell>
          <cell r="B7609" t="str">
            <v>PKSW szifon csatl,  40 x 1 1/4</v>
          </cell>
          <cell r="C7609">
            <v>1924</v>
          </cell>
          <cell r="D7609" t="str">
            <v>HUF</v>
          </cell>
          <cell r="E7609">
            <v>0.05</v>
          </cell>
          <cell r="F7609">
            <v>1</v>
          </cell>
          <cell r="G7609">
            <v>242.25</v>
          </cell>
          <cell r="H7609" t="str">
            <v>db</v>
          </cell>
        </row>
        <row r="7610">
          <cell r="A7610" t="str">
            <v>LPWS1403</v>
          </cell>
          <cell r="B7610" t="str">
            <v>PKS szifon egyenes 32x1 1/4</v>
          </cell>
          <cell r="C7610">
            <v>1649</v>
          </cell>
          <cell r="D7610" t="str">
            <v>HUF</v>
          </cell>
          <cell r="E7610">
            <v>0.05</v>
          </cell>
          <cell r="F7610">
            <v>1</v>
          </cell>
          <cell r="G7610">
            <v>274.39999999999998</v>
          </cell>
          <cell r="H7610" t="str">
            <v>db</v>
          </cell>
        </row>
        <row r="7611">
          <cell r="A7611" t="str">
            <v>LPWS2005</v>
          </cell>
          <cell r="B7611" t="str">
            <v>PKS szifon egyenes 50x2'</v>
          </cell>
          <cell r="C7611">
            <v>1649</v>
          </cell>
          <cell r="D7611" t="str">
            <v>HUF</v>
          </cell>
          <cell r="E7611">
            <v>0.05</v>
          </cell>
          <cell r="F7611">
            <v>1</v>
          </cell>
          <cell r="G7611">
            <v>0</v>
          </cell>
          <cell r="H7611" t="str">
            <v>db</v>
          </cell>
        </row>
        <row r="7612">
          <cell r="A7612" t="str">
            <v>LPX03</v>
          </cell>
          <cell r="B7612" t="str">
            <v>RÖGZÍTŐFÜL - ANYÁVAL M10</v>
          </cell>
          <cell r="C7612">
            <v>1716</v>
          </cell>
          <cell r="D7612" t="str">
            <v>HUF</v>
          </cell>
          <cell r="E7612">
            <v>0.05</v>
          </cell>
          <cell r="F7612">
            <v>1</v>
          </cell>
          <cell r="G7612">
            <v>0</v>
          </cell>
          <cell r="H7612" t="str">
            <v>db</v>
          </cell>
        </row>
        <row r="7613">
          <cell r="A7613" t="str">
            <v>LPY1611</v>
          </cell>
          <cell r="B7613" t="str">
            <v>PKDA ket,ágidom D160x110x 110</v>
          </cell>
          <cell r="C7613">
            <v>15473</v>
          </cell>
          <cell r="D7613" t="str">
            <v>HUF</v>
          </cell>
          <cell r="E7613">
            <v>0.05</v>
          </cell>
          <cell r="F7613">
            <v>1</v>
          </cell>
          <cell r="G7613">
            <v>3823.28</v>
          </cell>
          <cell r="H7613" t="str">
            <v>db</v>
          </cell>
        </row>
        <row r="7614">
          <cell r="A7614" t="str">
            <v>LPZ160</v>
          </cell>
          <cell r="B7614" t="str">
            <v>PKL hosszú tok     D160</v>
          </cell>
          <cell r="E7614">
            <v>0.05</v>
          </cell>
          <cell r="F7614">
            <v>1</v>
          </cell>
          <cell r="G7614">
            <v>0</v>
          </cell>
          <cell r="H7614" t="str">
            <v>db</v>
          </cell>
        </row>
        <row r="7615">
          <cell r="A7615" t="str">
            <v>LPZ75</v>
          </cell>
          <cell r="B7615" t="str">
            <v>PKL hosszú tok      D75</v>
          </cell>
          <cell r="E7615">
            <v>0.05</v>
          </cell>
          <cell r="F7615">
            <v>1</v>
          </cell>
          <cell r="G7615">
            <v>478.18</v>
          </cell>
          <cell r="H7615" t="str">
            <v>db</v>
          </cell>
        </row>
        <row r="7616">
          <cell r="A7616" t="str">
            <v>LSTA50</v>
          </cell>
          <cell r="B7616" t="str">
            <v>SiTech lef áttoló karm, STU 50</v>
          </cell>
          <cell r="C7616">
            <v>1042</v>
          </cell>
          <cell r="D7616" t="str">
            <v>HUF</v>
          </cell>
          <cell r="E7616">
            <v>0.05</v>
          </cell>
          <cell r="F7616">
            <v>1</v>
          </cell>
          <cell r="G7616">
            <v>0</v>
          </cell>
          <cell r="H7616" t="str">
            <v>db</v>
          </cell>
        </row>
        <row r="7617">
          <cell r="A7617" t="str">
            <v>LSTA75</v>
          </cell>
          <cell r="B7617" t="str">
            <v>SiTech lef áttoló karm, STU 75</v>
          </cell>
          <cell r="C7617">
            <v>1385</v>
          </cell>
          <cell r="D7617" t="str">
            <v>HUF</v>
          </cell>
          <cell r="E7617">
            <v>0.05</v>
          </cell>
          <cell r="F7617">
            <v>1</v>
          </cell>
          <cell r="G7617">
            <v>0</v>
          </cell>
          <cell r="H7617" t="str">
            <v>db</v>
          </cell>
        </row>
        <row r="7618">
          <cell r="A7618" t="str">
            <v>LSTB125</v>
          </cell>
          <cell r="B7618" t="str">
            <v>SiTech Bilincs M10 125</v>
          </cell>
          <cell r="E7618">
            <v>0.05</v>
          </cell>
          <cell r="F7618">
            <v>1</v>
          </cell>
          <cell r="G7618">
            <v>0</v>
          </cell>
          <cell r="H7618" t="str">
            <v>db</v>
          </cell>
        </row>
        <row r="7619">
          <cell r="A7619" t="str">
            <v>LSTB40</v>
          </cell>
          <cell r="B7619" t="str">
            <v>SiTech Bilincs M10 40</v>
          </cell>
          <cell r="E7619">
            <v>0.05</v>
          </cell>
          <cell r="F7619">
            <v>1</v>
          </cell>
          <cell r="G7619">
            <v>0</v>
          </cell>
          <cell r="H7619" t="str">
            <v>db</v>
          </cell>
        </row>
        <row r="7620">
          <cell r="A7620" t="str">
            <v>LSTB75</v>
          </cell>
          <cell r="B7620" t="str">
            <v>SiTech Bilincs M10 75</v>
          </cell>
          <cell r="E7620">
            <v>0.05</v>
          </cell>
          <cell r="F7620">
            <v>1</v>
          </cell>
          <cell r="G7620">
            <v>0</v>
          </cell>
          <cell r="H7620" t="str">
            <v>db</v>
          </cell>
        </row>
        <row r="7621">
          <cell r="A7621" t="str">
            <v>LSTC0104</v>
          </cell>
          <cell r="B7621" t="str">
            <v>SiTech  tokos cső STEM  D40x0,15m</v>
          </cell>
          <cell r="C7621">
            <v>563</v>
          </cell>
          <cell r="D7621" t="str">
            <v>HUF</v>
          </cell>
          <cell r="E7621">
            <v>0.05</v>
          </cell>
          <cell r="F7621">
            <v>1</v>
          </cell>
          <cell r="G7621">
            <v>0</v>
          </cell>
          <cell r="H7621" t="str">
            <v>db</v>
          </cell>
        </row>
        <row r="7622">
          <cell r="A7622" t="str">
            <v>LSTC0107</v>
          </cell>
          <cell r="B7622" t="str">
            <v>SiTech  tokos cső STEM  D75x0,15m</v>
          </cell>
          <cell r="C7622">
            <v>1156</v>
          </cell>
          <cell r="D7622" t="str">
            <v>HUF</v>
          </cell>
          <cell r="E7622">
            <v>0.05</v>
          </cell>
          <cell r="F7622">
            <v>1</v>
          </cell>
          <cell r="G7622">
            <v>0</v>
          </cell>
          <cell r="H7622" t="str">
            <v>db</v>
          </cell>
        </row>
        <row r="7623">
          <cell r="A7623" t="str">
            <v>LSTC0211</v>
          </cell>
          <cell r="B7623" t="str">
            <v>SiTech  tokos cső STEM  D110x0,25m</v>
          </cell>
          <cell r="C7623">
            <v>1787</v>
          </cell>
          <cell r="D7623" t="str">
            <v>HUF</v>
          </cell>
          <cell r="E7623">
            <v>0.05</v>
          </cell>
          <cell r="F7623">
            <v>1</v>
          </cell>
          <cell r="G7623">
            <v>0</v>
          </cell>
          <cell r="H7623" t="str">
            <v>db</v>
          </cell>
        </row>
        <row r="7624">
          <cell r="A7624" t="str">
            <v>LSTC0503</v>
          </cell>
          <cell r="B7624" t="str">
            <v>SiTech  tokos cső STEM  D32x0,50m</v>
          </cell>
          <cell r="C7624">
            <v>1005</v>
          </cell>
          <cell r="D7624" t="str">
            <v>HUF</v>
          </cell>
          <cell r="E7624">
            <v>0.05</v>
          </cell>
          <cell r="F7624">
            <v>1</v>
          </cell>
          <cell r="G7624">
            <v>0</v>
          </cell>
          <cell r="H7624" t="str">
            <v>db</v>
          </cell>
        </row>
        <row r="7625">
          <cell r="A7625" t="str">
            <v>LSTC0509</v>
          </cell>
          <cell r="B7625" t="str">
            <v>SiTech  tokos cső STEM  D90x0,5m</v>
          </cell>
          <cell r="C7625">
            <v>2093</v>
          </cell>
          <cell r="D7625" t="str">
            <v>HUF</v>
          </cell>
          <cell r="E7625">
            <v>0.05</v>
          </cell>
          <cell r="F7625">
            <v>1</v>
          </cell>
          <cell r="G7625">
            <v>0</v>
          </cell>
          <cell r="H7625" t="str">
            <v>db</v>
          </cell>
        </row>
        <row r="7626">
          <cell r="A7626" t="str">
            <v>LSTC1012</v>
          </cell>
          <cell r="B7626" t="str">
            <v>SiTech  tokos cső STEM  D125x1m</v>
          </cell>
          <cell r="C7626">
            <v>6237</v>
          </cell>
          <cell r="D7626" t="str">
            <v>HUF</v>
          </cell>
          <cell r="E7626">
            <v>0.05</v>
          </cell>
          <cell r="F7626">
            <v>1</v>
          </cell>
          <cell r="G7626">
            <v>1024.3800000000001</v>
          </cell>
          <cell r="H7626" t="str">
            <v>db</v>
          </cell>
        </row>
        <row r="7627">
          <cell r="A7627" t="str">
            <v>LSTC1016</v>
          </cell>
          <cell r="B7627" t="str">
            <v>SiTech  tokos cső STEM  D160x1m</v>
          </cell>
          <cell r="C7627">
            <v>9253</v>
          </cell>
          <cell r="D7627" t="str">
            <v>HUF</v>
          </cell>
          <cell r="E7627">
            <v>0.05</v>
          </cell>
          <cell r="F7627">
            <v>1</v>
          </cell>
          <cell r="G7627">
            <v>1855.38</v>
          </cell>
          <cell r="H7627" t="str">
            <v>db</v>
          </cell>
        </row>
        <row r="7628">
          <cell r="A7628" t="str">
            <v>LSTC1505</v>
          </cell>
          <cell r="B7628" t="str">
            <v>SiTech  tokos cső STEM  D50x1,5m</v>
          </cell>
          <cell r="C7628">
            <v>2545</v>
          </cell>
          <cell r="D7628" t="str">
            <v>HUF</v>
          </cell>
          <cell r="E7628">
            <v>0.05</v>
          </cell>
          <cell r="F7628">
            <v>1</v>
          </cell>
          <cell r="G7628">
            <v>0</v>
          </cell>
          <cell r="H7628" t="str">
            <v>db</v>
          </cell>
        </row>
        <row r="7629">
          <cell r="A7629" t="str">
            <v>LSTC1507</v>
          </cell>
          <cell r="B7629" t="str">
            <v>SiTech  tokos cső STEM  D75x1,5m</v>
          </cell>
          <cell r="C7629">
            <v>3700</v>
          </cell>
          <cell r="D7629" t="str">
            <v>HUF</v>
          </cell>
          <cell r="E7629">
            <v>0.05</v>
          </cell>
          <cell r="F7629">
            <v>1</v>
          </cell>
          <cell r="G7629">
            <v>0</v>
          </cell>
          <cell r="H7629" t="str">
            <v>db</v>
          </cell>
        </row>
        <row r="7630">
          <cell r="A7630" t="str">
            <v>LSTC2005</v>
          </cell>
          <cell r="B7630" t="str">
            <v>SiTech  tokos cső STEM  D50x2m</v>
          </cell>
          <cell r="C7630">
            <v>3214</v>
          </cell>
          <cell r="D7630" t="str">
            <v>HUF</v>
          </cell>
          <cell r="E7630">
            <v>0.05</v>
          </cell>
          <cell r="F7630">
            <v>1</v>
          </cell>
          <cell r="G7630">
            <v>0</v>
          </cell>
          <cell r="H7630" t="str">
            <v>db</v>
          </cell>
        </row>
        <row r="7631">
          <cell r="A7631" t="str">
            <v>LSTC3009</v>
          </cell>
          <cell r="B7631" t="str">
            <v>SiTech  tokos cső STEM  D90x3m</v>
          </cell>
          <cell r="C7631">
            <v>7195</v>
          </cell>
          <cell r="D7631" t="str">
            <v>HUF</v>
          </cell>
          <cell r="E7631">
            <v>0.05</v>
          </cell>
          <cell r="F7631">
            <v>1</v>
          </cell>
          <cell r="G7631">
            <v>0</v>
          </cell>
          <cell r="H7631" t="str">
            <v>db</v>
          </cell>
        </row>
        <row r="7632">
          <cell r="A7632" t="str">
            <v>LSTC3011</v>
          </cell>
          <cell r="B7632" t="str">
            <v>SiTech  tokos cső STEM  D110x3m</v>
          </cell>
          <cell r="C7632">
            <v>11757</v>
          </cell>
          <cell r="D7632" t="str">
            <v>HUF</v>
          </cell>
          <cell r="E7632">
            <v>0.05</v>
          </cell>
          <cell r="F7632">
            <v>1</v>
          </cell>
          <cell r="G7632">
            <v>0</v>
          </cell>
          <cell r="H7632" t="str">
            <v>db</v>
          </cell>
        </row>
        <row r="7633">
          <cell r="A7633" t="str">
            <v>LSTD0504</v>
          </cell>
          <cell r="B7633" t="str">
            <v>SiTech ágidom STEA 50x40x87,5</v>
          </cell>
          <cell r="C7633">
            <v>1815</v>
          </cell>
          <cell r="D7633" t="str">
            <v>HUF</v>
          </cell>
          <cell r="E7633">
            <v>0.05</v>
          </cell>
          <cell r="F7633">
            <v>1</v>
          </cell>
          <cell r="G7633">
            <v>0</v>
          </cell>
          <cell r="H7633" t="str">
            <v>db</v>
          </cell>
        </row>
        <row r="7634">
          <cell r="A7634" t="str">
            <v>LSTD0705</v>
          </cell>
          <cell r="B7634" t="str">
            <v>SiTech ágidom STEA 75x50x87,5</v>
          </cell>
          <cell r="C7634">
            <v>2508</v>
          </cell>
          <cell r="D7634" t="str">
            <v>HUF</v>
          </cell>
          <cell r="E7634">
            <v>0.05</v>
          </cell>
          <cell r="F7634">
            <v>1</v>
          </cell>
          <cell r="G7634">
            <v>0</v>
          </cell>
          <cell r="H7634" t="str">
            <v>db</v>
          </cell>
        </row>
        <row r="7635">
          <cell r="A7635" t="str">
            <v>LSTD1105</v>
          </cell>
          <cell r="B7635" t="str">
            <v>SiTech ágidom STEA 110x50x87,5</v>
          </cell>
          <cell r="C7635">
            <v>4236</v>
          </cell>
          <cell r="D7635" t="str">
            <v>HUF</v>
          </cell>
          <cell r="E7635">
            <v>0.05</v>
          </cell>
          <cell r="F7635">
            <v>1</v>
          </cell>
          <cell r="G7635">
            <v>0</v>
          </cell>
          <cell r="H7635" t="str">
            <v>db</v>
          </cell>
        </row>
        <row r="7636">
          <cell r="A7636" t="str">
            <v>LSTD1616</v>
          </cell>
          <cell r="B7636" t="str">
            <v>SiTech ágidom STEA 160x160x87,5</v>
          </cell>
          <cell r="C7636">
            <v>22915</v>
          </cell>
          <cell r="D7636" t="str">
            <v>HUF</v>
          </cell>
          <cell r="E7636">
            <v>0.05</v>
          </cell>
          <cell r="F7636">
            <v>1</v>
          </cell>
          <cell r="G7636">
            <v>0</v>
          </cell>
          <cell r="H7636" t="str">
            <v>db</v>
          </cell>
        </row>
        <row r="7637">
          <cell r="A7637" t="str">
            <v>LSTG0404</v>
          </cell>
          <cell r="B7637" t="str">
            <v>SiTech ágidom STEA 40x40x45</v>
          </cell>
          <cell r="C7637">
            <v>1515</v>
          </cell>
          <cell r="D7637" t="str">
            <v>HUF</v>
          </cell>
          <cell r="E7637">
            <v>0.05</v>
          </cell>
          <cell r="F7637">
            <v>1</v>
          </cell>
          <cell r="G7637">
            <v>0</v>
          </cell>
          <cell r="H7637" t="str">
            <v>db</v>
          </cell>
        </row>
        <row r="7638">
          <cell r="A7638" t="str">
            <v>LSTG0707</v>
          </cell>
          <cell r="B7638" t="str">
            <v>SiTech ágidom STEA 75x75x45</v>
          </cell>
          <cell r="C7638">
            <v>2508</v>
          </cell>
          <cell r="D7638" t="str">
            <v>HUF</v>
          </cell>
          <cell r="E7638">
            <v>0.05</v>
          </cell>
          <cell r="F7638">
            <v>1</v>
          </cell>
          <cell r="G7638">
            <v>0</v>
          </cell>
          <cell r="H7638" t="str">
            <v>db</v>
          </cell>
        </row>
        <row r="7639">
          <cell r="A7639" t="str">
            <v>LSTG0905</v>
          </cell>
          <cell r="B7639" t="str">
            <v>SiTech ágidom STEA 90x50x45</v>
          </cell>
          <cell r="C7639">
            <v>4420</v>
          </cell>
          <cell r="D7639" t="str">
            <v>HUF</v>
          </cell>
          <cell r="E7639">
            <v>0.05</v>
          </cell>
          <cell r="F7639">
            <v>1</v>
          </cell>
          <cell r="G7639">
            <v>0</v>
          </cell>
          <cell r="H7639" t="str">
            <v>db</v>
          </cell>
        </row>
        <row r="7640">
          <cell r="A7640" t="str">
            <v>LSTG1109</v>
          </cell>
          <cell r="B7640" t="str">
            <v>SiTech ágidom STEA 110x90x45</v>
          </cell>
          <cell r="C7640">
            <v>4236</v>
          </cell>
          <cell r="D7640" t="str">
            <v>HUF</v>
          </cell>
          <cell r="E7640">
            <v>0.05</v>
          </cell>
          <cell r="F7640">
            <v>1</v>
          </cell>
          <cell r="G7640">
            <v>0</v>
          </cell>
          <cell r="H7640" t="str">
            <v>db</v>
          </cell>
        </row>
        <row r="7641">
          <cell r="A7641" t="str">
            <v>LSTG1111</v>
          </cell>
          <cell r="B7641" t="str">
            <v>SiTech ágidom STEA 110x110x45</v>
          </cell>
          <cell r="C7641">
            <v>4236</v>
          </cell>
          <cell r="D7641" t="str">
            <v>HUF</v>
          </cell>
          <cell r="E7641">
            <v>0.05</v>
          </cell>
          <cell r="F7641">
            <v>1</v>
          </cell>
          <cell r="G7641">
            <v>619.91999999999996</v>
          </cell>
          <cell r="H7641" t="str">
            <v>db</v>
          </cell>
        </row>
        <row r="7642">
          <cell r="A7642" t="str">
            <v>LSTG1207</v>
          </cell>
          <cell r="B7642" t="str">
            <v>SiTech ágidom STEA 125x75x45</v>
          </cell>
          <cell r="C7642">
            <v>7134</v>
          </cell>
          <cell r="D7642" t="str">
            <v>HUF</v>
          </cell>
          <cell r="E7642">
            <v>0.05</v>
          </cell>
          <cell r="F7642">
            <v>1</v>
          </cell>
          <cell r="G7642">
            <v>0</v>
          </cell>
          <cell r="H7642" t="str">
            <v>db</v>
          </cell>
        </row>
        <row r="7643">
          <cell r="A7643" t="str">
            <v>LSTG1212</v>
          </cell>
          <cell r="B7643" t="str">
            <v>SiTech ágidom STEA 125x125x45</v>
          </cell>
          <cell r="C7643">
            <v>14698</v>
          </cell>
          <cell r="D7643" t="str">
            <v>HUF</v>
          </cell>
          <cell r="E7643">
            <v>0.05</v>
          </cell>
          <cell r="F7643">
            <v>1</v>
          </cell>
          <cell r="G7643">
            <v>3023.45</v>
          </cell>
          <cell r="H7643" t="str">
            <v>db</v>
          </cell>
        </row>
        <row r="7644">
          <cell r="A7644" t="str">
            <v>LSTH0404</v>
          </cell>
          <cell r="B7644" t="str">
            <v>SiTech ágidom STEA 40x40x67,5</v>
          </cell>
          <cell r="C7644">
            <v>1515</v>
          </cell>
          <cell r="D7644" t="str">
            <v>HUF</v>
          </cell>
          <cell r="E7644">
            <v>0.05</v>
          </cell>
          <cell r="F7644">
            <v>1</v>
          </cell>
          <cell r="G7644">
            <v>0</v>
          </cell>
          <cell r="H7644" t="str">
            <v>db</v>
          </cell>
        </row>
        <row r="7645">
          <cell r="A7645" t="str">
            <v>LSTI112</v>
          </cell>
          <cell r="B7645" t="str">
            <v>SiTech  ívidom  STB 125x15</v>
          </cell>
          <cell r="C7645">
            <v>4063</v>
          </cell>
          <cell r="D7645" t="str">
            <v>HUF</v>
          </cell>
          <cell r="E7645">
            <v>0.05</v>
          </cell>
          <cell r="F7645">
            <v>1</v>
          </cell>
          <cell r="G7645">
            <v>0</v>
          </cell>
          <cell r="H7645" t="str">
            <v>db</v>
          </cell>
        </row>
        <row r="7646">
          <cell r="A7646" t="str">
            <v>LSTI116</v>
          </cell>
          <cell r="B7646" t="str">
            <v>SiTech  ívidom  STB 160x15</v>
          </cell>
          <cell r="C7646">
            <v>6354</v>
          </cell>
          <cell r="D7646" t="str">
            <v>HUF</v>
          </cell>
          <cell r="E7646">
            <v>0.05</v>
          </cell>
          <cell r="F7646">
            <v>1</v>
          </cell>
          <cell r="G7646">
            <v>0</v>
          </cell>
          <cell r="H7646" t="str">
            <v>db</v>
          </cell>
        </row>
        <row r="7647">
          <cell r="A7647" t="str">
            <v>LSTI412</v>
          </cell>
          <cell r="B7647" t="str">
            <v>SiTech  ívidom  STB 125x45</v>
          </cell>
          <cell r="C7647">
            <v>4063</v>
          </cell>
          <cell r="D7647" t="str">
            <v>HUF</v>
          </cell>
          <cell r="E7647">
            <v>0.05</v>
          </cell>
          <cell r="F7647">
            <v>1</v>
          </cell>
          <cell r="G7647">
            <v>857.75</v>
          </cell>
          <cell r="H7647" t="str">
            <v>db</v>
          </cell>
        </row>
        <row r="7648">
          <cell r="A7648" t="str">
            <v>LSTI612</v>
          </cell>
          <cell r="B7648" t="str">
            <v>SiTech  ívidom  STB 125x67,5</v>
          </cell>
          <cell r="C7648">
            <v>5963</v>
          </cell>
          <cell r="D7648" t="str">
            <v>HUF</v>
          </cell>
          <cell r="E7648">
            <v>0.05</v>
          </cell>
          <cell r="F7648">
            <v>1</v>
          </cell>
          <cell r="G7648">
            <v>0</v>
          </cell>
          <cell r="H7648" t="str">
            <v>db</v>
          </cell>
        </row>
        <row r="7649">
          <cell r="A7649" t="str">
            <v>LSTI912</v>
          </cell>
          <cell r="B7649" t="str">
            <v>SiTech  ívidom  STB 125x87,5</v>
          </cell>
          <cell r="C7649">
            <v>5963</v>
          </cell>
          <cell r="D7649" t="str">
            <v>HUF</v>
          </cell>
          <cell r="E7649">
            <v>0.05</v>
          </cell>
          <cell r="F7649">
            <v>1</v>
          </cell>
          <cell r="G7649">
            <v>0</v>
          </cell>
          <cell r="H7649" t="str">
            <v>db</v>
          </cell>
        </row>
        <row r="7650">
          <cell r="A7650" t="str">
            <v>LSTI916</v>
          </cell>
          <cell r="B7650" t="str">
            <v>SiTech  ívidom  STB 160x87,5</v>
          </cell>
          <cell r="C7650">
            <v>9857</v>
          </cell>
          <cell r="D7650" t="str">
            <v>HUF</v>
          </cell>
          <cell r="E7650">
            <v>0.05</v>
          </cell>
          <cell r="F7650">
            <v>1</v>
          </cell>
          <cell r="G7650">
            <v>0</v>
          </cell>
          <cell r="H7650" t="str">
            <v>db</v>
          </cell>
        </row>
        <row r="7651">
          <cell r="A7651" t="str">
            <v>LSTK125</v>
          </cell>
          <cell r="B7651" t="str">
            <v>SiTech lef kettős karm, STMM 125</v>
          </cell>
          <cell r="C7651">
            <v>4457</v>
          </cell>
          <cell r="D7651" t="str">
            <v>HUF</v>
          </cell>
          <cell r="E7651">
            <v>0.05</v>
          </cell>
          <cell r="F7651">
            <v>1</v>
          </cell>
          <cell r="G7651">
            <v>917.59</v>
          </cell>
          <cell r="H7651" t="str">
            <v>db</v>
          </cell>
        </row>
        <row r="7652">
          <cell r="A7652" t="str">
            <v>LSTK50</v>
          </cell>
          <cell r="B7652" t="str">
            <v>SiTech lef kettős karm, STMM 50</v>
          </cell>
          <cell r="C7652">
            <v>1042</v>
          </cell>
          <cell r="D7652" t="str">
            <v>HUF</v>
          </cell>
          <cell r="E7652">
            <v>0.05</v>
          </cell>
          <cell r="F7652">
            <v>1</v>
          </cell>
          <cell r="G7652">
            <v>0</v>
          </cell>
          <cell r="H7652" t="str">
            <v>db</v>
          </cell>
        </row>
        <row r="7653">
          <cell r="A7653" t="str">
            <v>LSTS0705</v>
          </cell>
          <cell r="B7653" t="str">
            <v>SiTech lef szűkítő STR 50x75</v>
          </cell>
          <cell r="C7653">
            <v>1343</v>
          </cell>
          <cell r="D7653" t="str">
            <v>HUF</v>
          </cell>
          <cell r="E7653">
            <v>0.05</v>
          </cell>
          <cell r="F7653">
            <v>1</v>
          </cell>
          <cell r="G7653">
            <v>0</v>
          </cell>
          <cell r="H7653" t="str">
            <v>db</v>
          </cell>
        </row>
        <row r="7654">
          <cell r="A7654" t="str">
            <v>LSTS1211</v>
          </cell>
          <cell r="B7654" t="str">
            <v>SiTech lef szűkítő STR 110x125</v>
          </cell>
          <cell r="C7654">
            <v>3586</v>
          </cell>
          <cell r="D7654" t="str">
            <v>HUF</v>
          </cell>
          <cell r="E7654">
            <v>0.05</v>
          </cell>
          <cell r="F7654">
            <v>1</v>
          </cell>
          <cell r="G7654">
            <v>737.24</v>
          </cell>
          <cell r="H7654" t="str">
            <v>db</v>
          </cell>
        </row>
        <row r="7655">
          <cell r="A7655" t="str">
            <v>LSTT160</v>
          </cell>
          <cell r="B7655" t="str">
            <v>SiTech  tisztító idom STRE 160</v>
          </cell>
          <cell r="C7655">
            <v>16298</v>
          </cell>
          <cell r="D7655" t="str">
            <v>HUF</v>
          </cell>
          <cell r="E7655">
            <v>0.05</v>
          </cell>
          <cell r="F7655">
            <v>1</v>
          </cell>
          <cell r="G7655">
            <v>0</v>
          </cell>
          <cell r="H7655" t="str">
            <v>db</v>
          </cell>
        </row>
        <row r="7656">
          <cell r="A7656" t="str">
            <v>LSTT50</v>
          </cell>
          <cell r="B7656" t="str">
            <v>SiTech  tisztító idom STRE 50</v>
          </cell>
          <cell r="C7656">
            <v>3245</v>
          </cell>
          <cell r="D7656" t="str">
            <v>HUF</v>
          </cell>
          <cell r="E7656">
            <v>0.05</v>
          </cell>
          <cell r="F7656">
            <v>1</v>
          </cell>
          <cell r="G7656">
            <v>0</v>
          </cell>
          <cell r="H7656" t="str">
            <v>db</v>
          </cell>
        </row>
        <row r="7657">
          <cell r="A7657" t="str">
            <v>LSTV125</v>
          </cell>
          <cell r="B7657" t="str">
            <v>SiTech végelzáró idom STM 125</v>
          </cell>
          <cell r="C7657">
            <v>4017</v>
          </cell>
          <cell r="D7657" t="str">
            <v>HUF</v>
          </cell>
          <cell r="E7657">
            <v>0.05</v>
          </cell>
          <cell r="F7657">
            <v>1</v>
          </cell>
          <cell r="G7657">
            <v>0</v>
          </cell>
          <cell r="H7657" t="str">
            <v>db</v>
          </cell>
        </row>
        <row r="7658">
          <cell r="A7658" t="str">
            <v>LSTV160</v>
          </cell>
          <cell r="B7658" t="str">
            <v>SiTech végelzáró idom STM 160</v>
          </cell>
          <cell r="C7658">
            <v>5020</v>
          </cell>
          <cell r="D7658" t="str">
            <v>HUF</v>
          </cell>
          <cell r="E7658">
            <v>0.05</v>
          </cell>
          <cell r="F7658">
            <v>1</v>
          </cell>
          <cell r="G7658">
            <v>0</v>
          </cell>
          <cell r="H7658" t="str">
            <v>db</v>
          </cell>
        </row>
        <row r="7659">
          <cell r="A7659" t="str">
            <v>LSTV40</v>
          </cell>
          <cell r="B7659" t="str">
            <v>SiTech végelzáró idom STM 40</v>
          </cell>
          <cell r="C7659">
            <v>690</v>
          </cell>
          <cell r="D7659" t="str">
            <v>HUF</v>
          </cell>
          <cell r="E7659">
            <v>0.05</v>
          </cell>
          <cell r="F7659">
            <v>1</v>
          </cell>
          <cell r="G7659">
            <v>0</v>
          </cell>
          <cell r="H7659" t="str">
            <v>db</v>
          </cell>
        </row>
        <row r="7660">
          <cell r="A7660" t="str">
            <v>LSTZ110</v>
          </cell>
          <cell r="B7660" t="str">
            <v>SiTech hosszú tok STLL 110</v>
          </cell>
          <cell r="C7660">
            <v>5556</v>
          </cell>
          <cell r="D7660" t="str">
            <v>HUF</v>
          </cell>
          <cell r="E7660">
            <v>0.05</v>
          </cell>
          <cell r="F7660">
            <v>1</v>
          </cell>
          <cell r="G7660">
            <v>0</v>
          </cell>
          <cell r="H7660" t="str">
            <v>db</v>
          </cell>
        </row>
        <row r="7661">
          <cell r="A7661" t="str">
            <v>LSTZ90</v>
          </cell>
          <cell r="B7661" t="str">
            <v>SiTech hosszú tok STLL 90</v>
          </cell>
          <cell r="C7661">
            <v>3490</v>
          </cell>
          <cell r="D7661" t="str">
            <v>HUF</v>
          </cell>
          <cell r="E7661">
            <v>0.05</v>
          </cell>
          <cell r="F7661">
            <v>1</v>
          </cell>
          <cell r="G7661">
            <v>0</v>
          </cell>
          <cell r="H7661" t="str">
            <v>db</v>
          </cell>
        </row>
        <row r="7662">
          <cell r="A7662" t="str">
            <v>LSTY1105</v>
          </cell>
          <cell r="B7662" t="str">
            <v>SiTech kettős ágidom STEA 110x50x67,5</v>
          </cell>
          <cell r="C7662">
            <v>7134</v>
          </cell>
          <cell r="D7662" t="str">
            <v>HUF</v>
          </cell>
          <cell r="E7662">
            <v>0.05</v>
          </cell>
          <cell r="F7662">
            <v>1</v>
          </cell>
          <cell r="G7662">
            <v>0</v>
          </cell>
          <cell r="H7662" t="str">
            <v>db</v>
          </cell>
        </row>
        <row r="7663">
          <cell r="A7663" t="str">
            <v>MS0014</v>
          </cell>
          <cell r="B7663" t="str">
            <v>FOLYÓKA14  0,6% ESÉSSEL</v>
          </cell>
          <cell r="E7663">
            <v>0.05</v>
          </cell>
          <cell r="F7663">
            <v>1</v>
          </cell>
          <cell r="G7663">
            <v>0</v>
          </cell>
          <cell r="H7663" t="str">
            <v>db</v>
          </cell>
        </row>
        <row r="7664">
          <cell r="A7664" t="str">
            <v>MS0021</v>
          </cell>
          <cell r="B7664" t="str">
            <v>FOLYÓKA21  0,6% ESÉSSEL</v>
          </cell>
          <cell r="E7664">
            <v>0.05</v>
          </cell>
          <cell r="F7664">
            <v>1</v>
          </cell>
          <cell r="G7664">
            <v>0</v>
          </cell>
          <cell r="H7664" t="str">
            <v>db</v>
          </cell>
        </row>
        <row r="7665">
          <cell r="A7665" t="str">
            <v>MS0023</v>
          </cell>
          <cell r="B7665" t="str">
            <v>FOLYÓKA23  0,6% ESÉSSEL</v>
          </cell>
          <cell r="E7665">
            <v>0.05</v>
          </cell>
          <cell r="F7665">
            <v>1</v>
          </cell>
          <cell r="G7665">
            <v>0</v>
          </cell>
          <cell r="H7665" t="str">
            <v>db</v>
          </cell>
        </row>
        <row r="7666">
          <cell r="A7666" t="str">
            <v>MS1011</v>
          </cell>
          <cell r="B7666" t="str">
            <v>FOLYÓKA 010 L=0,5M ESÉS NÉLK,</v>
          </cell>
          <cell r="E7666">
            <v>0.05</v>
          </cell>
          <cell r="F7666">
            <v>1</v>
          </cell>
          <cell r="G7666">
            <v>0</v>
          </cell>
          <cell r="H7666" t="str">
            <v>db</v>
          </cell>
        </row>
        <row r="7667">
          <cell r="A7667" t="str">
            <v>MS1013</v>
          </cell>
          <cell r="B7667" t="str">
            <v>FOLYÓKA 010 L=1M ESÉS NÉLK,</v>
          </cell>
          <cell r="E7667">
            <v>0.05</v>
          </cell>
          <cell r="F7667">
            <v>1</v>
          </cell>
          <cell r="G7667">
            <v>0</v>
          </cell>
          <cell r="H7667" t="str">
            <v>db</v>
          </cell>
        </row>
        <row r="7668">
          <cell r="A7668" t="str">
            <v>MS2030</v>
          </cell>
          <cell r="B7668" t="str">
            <v>VÉGELZARÓ 30</v>
          </cell>
          <cell r="E7668">
            <v>0.05</v>
          </cell>
          <cell r="F7668">
            <v>1</v>
          </cell>
          <cell r="G7668">
            <v>0</v>
          </cell>
          <cell r="H7668" t="str">
            <v>db</v>
          </cell>
        </row>
        <row r="7669">
          <cell r="A7669" t="str">
            <v>MS2120</v>
          </cell>
          <cell r="B7669" t="str">
            <v>VÉGELZARÓ 20</v>
          </cell>
          <cell r="E7669">
            <v>0.05</v>
          </cell>
          <cell r="F7669">
            <v>1</v>
          </cell>
          <cell r="G7669">
            <v>0</v>
          </cell>
          <cell r="H7669" t="str">
            <v>db</v>
          </cell>
        </row>
        <row r="7670">
          <cell r="A7670" t="str">
            <v>MS2202</v>
          </cell>
          <cell r="B7670" t="str">
            <v>VÉGELZARÓ 20I</v>
          </cell>
          <cell r="E7670">
            <v>0.05</v>
          </cell>
          <cell r="F7670">
            <v>1</v>
          </cell>
          <cell r="G7670">
            <v>0</v>
          </cell>
          <cell r="H7670" t="str">
            <v>db</v>
          </cell>
        </row>
        <row r="7671">
          <cell r="A7671" t="str">
            <v>MS2210</v>
          </cell>
          <cell r="B7671" t="str">
            <v>VÉGELZARÓ 10A</v>
          </cell>
          <cell r="E7671">
            <v>0.05</v>
          </cell>
          <cell r="F7671">
            <v>1</v>
          </cell>
          <cell r="G7671">
            <v>0</v>
          </cell>
          <cell r="H7671" t="str">
            <v>db</v>
          </cell>
        </row>
        <row r="7672">
          <cell r="A7672" t="str">
            <v>MS2301</v>
          </cell>
          <cell r="B7672" t="str">
            <v>SZENNYFOGÓ L=0,5M</v>
          </cell>
          <cell r="E7672">
            <v>0.05</v>
          </cell>
          <cell r="F7672">
            <v>1</v>
          </cell>
          <cell r="G7672">
            <v>0</v>
          </cell>
          <cell r="H7672" t="str">
            <v>db</v>
          </cell>
        </row>
        <row r="7673">
          <cell r="A7673" t="str">
            <v>MS4002</v>
          </cell>
          <cell r="B7673" t="str">
            <v>Einlau</v>
          </cell>
          <cell r="E7673">
            <v>0.05</v>
          </cell>
          <cell r="F7673">
            <v>1</v>
          </cell>
          <cell r="G7673">
            <v>0</v>
          </cell>
          <cell r="H7673" t="str">
            <v>db</v>
          </cell>
        </row>
        <row r="7674">
          <cell r="A7674" t="str">
            <v>NF1101</v>
          </cell>
          <cell r="B7674" t="str">
            <v>KPE CSŐ D110 X 3,50</v>
          </cell>
          <cell r="E7674">
            <v>0.05</v>
          </cell>
          <cell r="F7674">
            <v>1</v>
          </cell>
          <cell r="G7674">
            <v>518.80303709999998</v>
          </cell>
          <cell r="H7674" t="str">
            <v>fm</v>
          </cell>
        </row>
        <row r="7675">
          <cell r="A7675" t="str">
            <v>NF121</v>
          </cell>
          <cell r="B7675" t="str">
            <v>KPE CSŐ D121 X 2,50</v>
          </cell>
          <cell r="E7675">
            <v>0.05</v>
          </cell>
          <cell r="F7675">
            <v>1</v>
          </cell>
          <cell r="G7675">
            <v>429.47626874399998</v>
          </cell>
          <cell r="H7675" t="str">
            <v>fm</v>
          </cell>
        </row>
        <row r="7676">
          <cell r="A7676" t="str">
            <v>NF125</v>
          </cell>
          <cell r="B7676" t="str">
            <v>KPE CSŐ D125 X 3,00</v>
          </cell>
          <cell r="E7676">
            <v>0.05</v>
          </cell>
          <cell r="F7676">
            <v>1</v>
          </cell>
          <cell r="G7676">
            <v>505.01457474400002</v>
          </cell>
          <cell r="H7676" t="str">
            <v>fm</v>
          </cell>
        </row>
        <row r="7677">
          <cell r="A7677" t="str">
            <v>NF152</v>
          </cell>
          <cell r="B7677" t="str">
            <v>KPE CSŐ D152 X 2,50</v>
          </cell>
          <cell r="E7677">
            <v>0.05</v>
          </cell>
          <cell r="F7677">
            <v>1</v>
          </cell>
          <cell r="G7677">
            <v>546.857742669</v>
          </cell>
          <cell r="H7677" t="str">
            <v>fm</v>
          </cell>
        </row>
        <row r="7678">
          <cell r="A7678" t="str">
            <v>NF1601</v>
          </cell>
          <cell r="B7678" t="str">
            <v>KPE CSŐ D160 X 4,00</v>
          </cell>
          <cell r="E7678">
            <v>0.05</v>
          </cell>
          <cell r="F7678">
            <v>1</v>
          </cell>
          <cell r="G7678">
            <v>841.99269791100005</v>
          </cell>
          <cell r="H7678" t="str">
            <v>fm</v>
          </cell>
        </row>
        <row r="7679">
          <cell r="A7679" t="str">
            <v>NF175</v>
          </cell>
          <cell r="B7679" t="str">
            <v>KPE CSŐ D175 X 3,00</v>
          </cell>
          <cell r="E7679">
            <v>0.05</v>
          </cell>
          <cell r="F7679">
            <v>1</v>
          </cell>
          <cell r="G7679">
            <v>718.05940261700005</v>
          </cell>
          <cell r="H7679" t="str">
            <v>fm</v>
          </cell>
        </row>
        <row r="7680">
          <cell r="A7680" t="str">
            <v>NF241</v>
          </cell>
          <cell r="B7680" t="str">
            <v>KPE CSŐ D241 X 3,50</v>
          </cell>
          <cell r="E7680">
            <v>0.05</v>
          </cell>
          <cell r="F7680">
            <v>1</v>
          </cell>
          <cell r="G7680">
            <v>1114.9622446850001</v>
          </cell>
          <cell r="H7680" t="str">
            <v>fm</v>
          </cell>
        </row>
        <row r="7681">
          <cell r="A7681" t="str">
            <v>NF250</v>
          </cell>
          <cell r="B7681" t="str">
            <v>KPE CSŐ D250 X 4,30</v>
          </cell>
          <cell r="E7681">
            <v>0.05</v>
          </cell>
          <cell r="F7681">
            <v>1</v>
          </cell>
          <cell r="G7681">
            <v>1359.234572499</v>
          </cell>
          <cell r="H7681" t="str">
            <v>fm</v>
          </cell>
        </row>
        <row r="7682">
          <cell r="A7682" t="str">
            <v>NF280</v>
          </cell>
          <cell r="B7682" t="str">
            <v>KPE CSŐ D280 X 4,50</v>
          </cell>
          <cell r="E7682">
            <v>0.05</v>
          </cell>
          <cell r="F7682">
            <v>1</v>
          </cell>
          <cell r="G7682">
            <v>1608.2521801</v>
          </cell>
          <cell r="H7682" t="str">
            <v>fm</v>
          </cell>
        </row>
        <row r="7683">
          <cell r="A7683" t="str">
            <v>NF450</v>
          </cell>
          <cell r="B7683" t="str">
            <v>KPE CSŐ D450 X 8</v>
          </cell>
          <cell r="E7683">
            <v>0.05</v>
          </cell>
          <cell r="F7683">
            <v>1</v>
          </cell>
          <cell r="G7683">
            <v>4671.789924486</v>
          </cell>
          <cell r="H7683" t="str">
            <v>fm</v>
          </cell>
        </row>
        <row r="7684">
          <cell r="A7684" t="str">
            <v>NF630</v>
          </cell>
          <cell r="B7684" t="str">
            <v>KPE CSŐ D630 X9,8</v>
          </cell>
          <cell r="E7684">
            <v>0.05</v>
          </cell>
          <cell r="F7684">
            <v>1</v>
          </cell>
          <cell r="G7684">
            <v>8004.6250448339997</v>
          </cell>
          <cell r="H7684" t="str">
            <v>fm</v>
          </cell>
        </row>
        <row r="7685">
          <cell r="A7685" t="str">
            <v>P03211VT</v>
          </cell>
          <cell r="B7685" t="str">
            <v>PE100 SDR11 D32 X 3 kék cs.</v>
          </cell>
          <cell r="C7685">
            <v>430</v>
          </cell>
          <cell r="D7685" t="str">
            <v>HUF</v>
          </cell>
          <cell r="E7685">
            <v>0.05</v>
          </cell>
          <cell r="F7685">
            <v>1</v>
          </cell>
          <cell r="G7685">
            <v>112.69249853399999</v>
          </cell>
          <cell r="H7685" t="str">
            <v>fm</v>
          </cell>
        </row>
        <row r="7686">
          <cell r="A7686" t="str">
            <v>P05011VT</v>
          </cell>
          <cell r="B7686" t="str">
            <v>PE100 SDR11 D 50 X  4,60 kék cs.</v>
          </cell>
          <cell r="C7686">
            <v>1033</v>
          </cell>
          <cell r="D7686" t="str">
            <v>HUF</v>
          </cell>
          <cell r="E7686">
            <v>0.05</v>
          </cell>
          <cell r="F7686">
            <v>1</v>
          </cell>
          <cell r="G7686">
            <v>270.26589499400001</v>
          </cell>
          <cell r="H7686" t="str">
            <v>fm</v>
          </cell>
        </row>
        <row r="7687">
          <cell r="A7687" t="str">
            <v>P05017BS</v>
          </cell>
          <cell r="B7687" t="str">
            <v>PE100 SDR17 D50 X 3,00 bcs</v>
          </cell>
          <cell r="E7687">
            <v>0.05</v>
          </cell>
          <cell r="F7687">
            <v>1</v>
          </cell>
          <cell r="G7687">
            <v>188.61023034799999</v>
          </cell>
          <cell r="H7687" t="str">
            <v>fm</v>
          </cell>
        </row>
        <row r="7688">
          <cell r="A7688" t="str">
            <v>P06311GS</v>
          </cell>
          <cell r="B7688" t="str">
            <v>PE100 SDR11 D63X5,8 sárga cs.</v>
          </cell>
          <cell r="E7688">
            <v>0.05</v>
          </cell>
          <cell r="F7688">
            <v>1</v>
          </cell>
          <cell r="G7688">
            <v>426.26195686400001</v>
          </cell>
          <cell r="H7688" t="str">
            <v>fm</v>
          </cell>
        </row>
        <row r="7689">
          <cell r="A7689" t="str">
            <v>P06311VT</v>
          </cell>
          <cell r="B7689" t="str">
            <v>PE100 SDR11  D63X5,8 kék cs.</v>
          </cell>
          <cell r="C7689">
            <v>1622</v>
          </cell>
          <cell r="D7689" t="str">
            <v>HUF</v>
          </cell>
          <cell r="E7689">
            <v>0.05</v>
          </cell>
          <cell r="F7689">
            <v>1</v>
          </cell>
          <cell r="G7689">
            <v>422.11351385400002</v>
          </cell>
          <cell r="H7689" t="str">
            <v>fm</v>
          </cell>
        </row>
        <row r="7690">
          <cell r="A7690" t="str">
            <v>P07517BT</v>
          </cell>
          <cell r="B7690" t="str">
            <v>PE100 SDR17 D75X4,5 barna cs.</v>
          </cell>
          <cell r="E7690">
            <v>0.05</v>
          </cell>
          <cell r="F7690">
            <v>1</v>
          </cell>
          <cell r="G7690">
            <v>435.31026099100001</v>
          </cell>
          <cell r="H7690" t="str">
            <v>fm</v>
          </cell>
        </row>
        <row r="7691">
          <cell r="A7691" t="str">
            <v>P07517VT</v>
          </cell>
          <cell r="B7691" t="str">
            <v>PE100 SDR17 D75x4,50 kék cs.</v>
          </cell>
          <cell r="C7691">
            <v>1562</v>
          </cell>
          <cell r="D7691" t="str">
            <v>HUF</v>
          </cell>
          <cell r="E7691">
            <v>0.05</v>
          </cell>
          <cell r="F7691">
            <v>1</v>
          </cell>
          <cell r="G7691">
            <v>434.49596898099998</v>
          </cell>
          <cell r="H7691" t="str">
            <v>fm</v>
          </cell>
        </row>
        <row r="7692">
          <cell r="A7692" t="str">
            <v>P07521VT</v>
          </cell>
          <cell r="B7692" t="str">
            <v>PE100 SDR21 D75x3,60 kék cs.</v>
          </cell>
          <cell r="E7692">
            <v>0.05</v>
          </cell>
          <cell r="F7692">
            <v>1</v>
          </cell>
          <cell r="G7692">
            <v>379.09281957100001</v>
          </cell>
          <cell r="H7692" t="str">
            <v>fm</v>
          </cell>
        </row>
        <row r="7693">
          <cell r="A7693" t="str">
            <v>P09011BT</v>
          </cell>
          <cell r="B7693" t="str">
            <v>PE100 SDR11  D90X8,2 barna cs.</v>
          </cell>
          <cell r="E7693">
            <v>0.05</v>
          </cell>
          <cell r="F7693">
            <v>1</v>
          </cell>
          <cell r="G7693">
            <v>883.72286770300002</v>
          </cell>
          <cell r="H7693" t="str">
            <v>fm</v>
          </cell>
        </row>
        <row r="7694">
          <cell r="A7694" t="str">
            <v>P09011GS</v>
          </cell>
          <cell r="B7694" t="str">
            <v>PE100 SDR11 D90X8,2 sárga cs.</v>
          </cell>
          <cell r="E7694">
            <v>0.05</v>
          </cell>
          <cell r="F7694">
            <v>1</v>
          </cell>
          <cell r="G7694">
            <v>889.21012042300003</v>
          </cell>
          <cell r="H7694" t="str">
            <v>fm</v>
          </cell>
        </row>
        <row r="7695">
          <cell r="A7695" t="str">
            <v>P09011VT</v>
          </cell>
          <cell r="B7695" t="str">
            <v>PE100 SDR11  D90X8,2 kék cs.</v>
          </cell>
          <cell r="C7695">
            <v>3265</v>
          </cell>
          <cell r="D7695" t="str">
            <v>HUF</v>
          </cell>
          <cell r="E7695">
            <v>0.05</v>
          </cell>
          <cell r="F7695">
            <v>1</v>
          </cell>
          <cell r="G7695">
            <v>883.72286770300002</v>
          </cell>
          <cell r="H7695" t="str">
            <v>fm</v>
          </cell>
        </row>
        <row r="7696">
          <cell r="A7696" t="str">
            <v>P09011ZT</v>
          </cell>
          <cell r="B7696" t="str">
            <v>PE100 SDR11  D90X8,2 zöld cs.</v>
          </cell>
          <cell r="E7696">
            <v>0.05</v>
          </cell>
          <cell r="F7696">
            <v>1</v>
          </cell>
          <cell r="G7696">
            <v>883.72286770300002</v>
          </cell>
          <cell r="H7696" t="str">
            <v>fm</v>
          </cell>
        </row>
        <row r="7697">
          <cell r="A7697" t="str">
            <v>P09011ZS</v>
          </cell>
          <cell r="B7697" t="str">
            <v>PE100 SDR11  D90X8,2 zöld cs.</v>
          </cell>
          <cell r="E7697">
            <v>0.05</v>
          </cell>
          <cell r="F7697">
            <v>1</v>
          </cell>
          <cell r="G7697">
            <v>887.74124740299999</v>
          </cell>
          <cell r="H7697" t="str">
            <v>fm</v>
          </cell>
        </row>
        <row r="7698">
          <cell r="A7698" t="str">
            <v>P090176GT</v>
          </cell>
          <cell r="B7698" t="str">
            <v>PE100 SDR17,6 D90X5,2 sárga cs</v>
          </cell>
          <cell r="E7698">
            <v>0.05</v>
          </cell>
          <cell r="F7698">
            <v>1</v>
          </cell>
          <cell r="G7698">
            <v>595.684900868</v>
          </cell>
          <cell r="H7698" t="str">
            <v>fm</v>
          </cell>
        </row>
        <row r="7699">
          <cell r="A7699" t="str">
            <v>P090176VT</v>
          </cell>
          <cell r="B7699" t="str">
            <v>PE100 SDR17,6  D90X5,1 kék cs.</v>
          </cell>
          <cell r="E7699">
            <v>0.05</v>
          </cell>
          <cell r="F7699">
            <v>1</v>
          </cell>
          <cell r="G7699">
            <v>579.432500258</v>
          </cell>
          <cell r="H7699" t="str">
            <v>fm</v>
          </cell>
        </row>
        <row r="7700">
          <cell r="A7700" t="str">
            <v>P09021VS</v>
          </cell>
          <cell r="B7700" t="str">
            <v>PE100 SDR21  D90X4,3 kék cs.</v>
          </cell>
          <cell r="E7700">
            <v>0.05</v>
          </cell>
          <cell r="F7700">
            <v>1</v>
          </cell>
          <cell r="G7700">
            <v>510.23940180900001</v>
          </cell>
          <cell r="H7700" t="str">
            <v>fm</v>
          </cell>
        </row>
        <row r="7701">
          <cell r="A7701" t="str">
            <v>P11011VS</v>
          </cell>
          <cell r="B7701" t="str">
            <v>PE100 SDR11  D110X10 kék cs.</v>
          </cell>
          <cell r="E7701">
            <v>0.05</v>
          </cell>
          <cell r="F7701">
            <v>1</v>
          </cell>
          <cell r="G7701">
            <v>1314.58777487</v>
          </cell>
          <cell r="H7701" t="str">
            <v>fm</v>
          </cell>
        </row>
        <row r="7702">
          <cell r="A7702" t="str">
            <v>P110136VS</v>
          </cell>
          <cell r="B7702" t="str">
            <v>PE100 SDR13,6 D110X8,1 kék  cs</v>
          </cell>
          <cell r="E7702">
            <v>0.05</v>
          </cell>
          <cell r="F7702">
            <v>1</v>
          </cell>
          <cell r="G7702">
            <v>1089.6310326400001</v>
          </cell>
          <cell r="H7702" t="str">
            <v>fm</v>
          </cell>
        </row>
        <row r="7703">
          <cell r="A7703" t="str">
            <v>P11017BT</v>
          </cell>
          <cell r="B7703" t="str">
            <v>PE100 SDR17 D110 X 6,6 barna cs.</v>
          </cell>
          <cell r="E7703">
            <v>0.05</v>
          </cell>
          <cell r="F7703">
            <v>1</v>
          </cell>
          <cell r="G7703">
            <v>904.92954520000001</v>
          </cell>
          <cell r="H7703" t="str">
            <v>fm</v>
          </cell>
        </row>
        <row r="7704">
          <cell r="A7704" t="str">
            <v>P11017VT</v>
          </cell>
          <cell r="B7704" t="str">
            <v>PE100 SDR17 D110 X  6,60 kék c</v>
          </cell>
          <cell r="C7704">
            <v>3343</v>
          </cell>
          <cell r="D7704" t="str">
            <v>HUF</v>
          </cell>
          <cell r="E7704">
            <v>0.05</v>
          </cell>
          <cell r="F7704">
            <v>1</v>
          </cell>
          <cell r="G7704">
            <v>907.78117999999995</v>
          </cell>
          <cell r="H7704" t="str">
            <v>fm</v>
          </cell>
        </row>
        <row r="7705">
          <cell r="A7705" t="str">
            <v>P12511BT</v>
          </cell>
          <cell r="B7705" t="str">
            <v>PE100 SDR11 D125X11,40 bcs</v>
          </cell>
          <cell r="E7705">
            <v>0.05</v>
          </cell>
          <cell r="F7705">
            <v>1</v>
          </cell>
          <cell r="G7705">
            <v>1694.1029137830001</v>
          </cell>
          <cell r="H7705" t="str">
            <v>fm</v>
          </cell>
        </row>
        <row r="7706">
          <cell r="A7706" t="str">
            <v>P12511GS</v>
          </cell>
          <cell r="B7706" t="str">
            <v>PE100 SDR11 D125X11,4 sárga cs</v>
          </cell>
          <cell r="E7706">
            <v>0.05</v>
          </cell>
          <cell r="F7706">
            <v>1</v>
          </cell>
          <cell r="G7706">
            <v>1698.7722595830001</v>
          </cell>
          <cell r="H7706" t="str">
            <v>fm</v>
          </cell>
        </row>
        <row r="7707">
          <cell r="A7707" t="str">
            <v>P12517BS</v>
          </cell>
          <cell r="B7707" t="str">
            <v>PE100 SDR17 D125X7,4 bcs</v>
          </cell>
          <cell r="E7707">
            <v>0.05</v>
          </cell>
          <cell r="F7707">
            <v>1</v>
          </cell>
          <cell r="G7707">
            <v>1146.6745472729999</v>
          </cell>
          <cell r="H7707" t="str">
            <v>fm</v>
          </cell>
        </row>
        <row r="7708">
          <cell r="A7708" t="str">
            <v>P12526BS</v>
          </cell>
          <cell r="B7708" t="str">
            <v>PE100 SDR26 D 125 X 4,8 bcs</v>
          </cell>
          <cell r="E7708">
            <v>0.05</v>
          </cell>
          <cell r="F7708">
            <v>1</v>
          </cell>
          <cell r="G7708">
            <v>771.87142552299997</v>
          </cell>
          <cell r="H7708" t="str">
            <v>fm</v>
          </cell>
        </row>
        <row r="7709">
          <cell r="A7709" t="str">
            <v>P12526VS</v>
          </cell>
          <cell r="B7709" t="str">
            <v>PE100 SDR26 D125 X 4,80 kék cs</v>
          </cell>
          <cell r="E7709">
            <v>0.05</v>
          </cell>
          <cell r="F7709">
            <v>1</v>
          </cell>
          <cell r="G7709">
            <v>787.27133910299995</v>
          </cell>
          <cell r="H7709" t="str">
            <v>fm</v>
          </cell>
        </row>
        <row r="7710">
          <cell r="A7710" t="str">
            <v>P16011GT</v>
          </cell>
          <cell r="B7710" t="str">
            <v>PE100 SDR11 D160X14,6 sárga cs.</v>
          </cell>
          <cell r="E7710">
            <v>0.05</v>
          </cell>
          <cell r="F7710">
            <v>1</v>
          </cell>
          <cell r="G7710">
            <v>2778.7097380340001</v>
          </cell>
          <cell r="H7710" t="str">
            <v>fm</v>
          </cell>
        </row>
        <row r="7711">
          <cell r="A7711" t="str">
            <v>P16011ZS</v>
          </cell>
          <cell r="B7711" t="str">
            <v>PE100 SDR11  D160X14,6 zöld cs.</v>
          </cell>
          <cell r="E7711">
            <v>0.05</v>
          </cell>
          <cell r="F7711">
            <v>1</v>
          </cell>
          <cell r="G7711">
            <v>2778.469073884</v>
          </cell>
          <cell r="H7711" t="str">
            <v>fm</v>
          </cell>
        </row>
        <row r="7712">
          <cell r="A7712" t="str">
            <v>P16041VS</v>
          </cell>
          <cell r="B7712" t="str">
            <v>PE100 SDR41 D160 X 3,9 kék cs.</v>
          </cell>
          <cell r="E7712">
            <v>0.05</v>
          </cell>
          <cell r="F7712">
            <v>1</v>
          </cell>
          <cell r="G7712">
            <v>862.68620877299998</v>
          </cell>
          <cell r="H7712" t="str">
            <v>fm</v>
          </cell>
        </row>
        <row r="7713">
          <cell r="A7713" t="str">
            <v>P18011GS</v>
          </cell>
          <cell r="B7713" t="str">
            <v>PE100 SDR11D180X16,4 sárga cs.</v>
          </cell>
          <cell r="E7713">
            <v>0.05</v>
          </cell>
          <cell r="F7713">
            <v>1</v>
          </cell>
          <cell r="G7713">
            <v>3550.6326953980001</v>
          </cell>
          <cell r="H7713" t="str">
            <v>fm</v>
          </cell>
        </row>
        <row r="7714">
          <cell r="A7714" t="str">
            <v>P20011VS</v>
          </cell>
          <cell r="B7714" t="str">
            <v>PE100 SDR11D200 X 18,20 kék cs</v>
          </cell>
          <cell r="C7714">
            <v>16028</v>
          </cell>
          <cell r="D7714" t="str">
            <v>HUF</v>
          </cell>
          <cell r="E7714">
            <v>0.05</v>
          </cell>
          <cell r="F7714">
            <v>1</v>
          </cell>
          <cell r="G7714">
            <v>4271.3596479389998</v>
          </cell>
          <cell r="H7714" t="str">
            <v>fm</v>
          </cell>
        </row>
        <row r="7715">
          <cell r="A7715" t="str">
            <v>P20011ZS</v>
          </cell>
          <cell r="B7715" t="str">
            <v>PE100 SDR11 D200 X 18,20 zöld csík</v>
          </cell>
          <cell r="E7715">
            <v>0.05</v>
          </cell>
          <cell r="F7715">
            <v>1</v>
          </cell>
          <cell r="G7715">
            <v>4307.4381107790005</v>
          </cell>
          <cell r="H7715" t="str">
            <v>fm</v>
          </cell>
        </row>
        <row r="7716">
          <cell r="A7716" t="str">
            <v>P20017NS</v>
          </cell>
          <cell r="B7716" t="str">
            <v>PE100 SDR17 D200 X 11,9 csn</v>
          </cell>
          <cell r="E7716">
            <v>0.05</v>
          </cell>
          <cell r="F7716">
            <v>1</v>
          </cell>
          <cell r="G7716">
            <v>2893.683363315</v>
          </cell>
          <cell r="H7716" t="str">
            <v>fm</v>
          </cell>
        </row>
        <row r="7717">
          <cell r="A7717" t="str">
            <v>P20017VS</v>
          </cell>
          <cell r="B7717" t="str">
            <v>PE100 SDR17 D200 X 11,90 kék c</v>
          </cell>
          <cell r="C7717">
            <v>10865</v>
          </cell>
          <cell r="D7717" t="str">
            <v>HUF</v>
          </cell>
          <cell r="E7717">
            <v>0.05</v>
          </cell>
          <cell r="F7717">
            <v>1</v>
          </cell>
          <cell r="G7717">
            <v>2896.2459592149999</v>
          </cell>
          <cell r="H7717" t="str">
            <v>fm</v>
          </cell>
        </row>
        <row r="7718">
          <cell r="A7718" t="str">
            <v>P22511VS</v>
          </cell>
          <cell r="B7718" t="str">
            <v>PE100 SDR11 D225X20,5 kék cs</v>
          </cell>
          <cell r="C7718">
            <v>20236</v>
          </cell>
          <cell r="D7718" t="str">
            <v>HUF</v>
          </cell>
          <cell r="E7718">
            <v>0.05</v>
          </cell>
          <cell r="F7718">
            <v>1</v>
          </cell>
          <cell r="G7718">
            <v>5434.6728664570001</v>
          </cell>
          <cell r="H7718" t="str">
            <v>fm</v>
          </cell>
        </row>
        <row r="7719">
          <cell r="A7719" t="str">
            <v>P22517VS</v>
          </cell>
          <cell r="B7719" t="str">
            <v>PE100 SDR17 D225 X 13,40 kék c</v>
          </cell>
          <cell r="C7719">
            <v>13670</v>
          </cell>
          <cell r="D7719" t="str">
            <v>HUF</v>
          </cell>
          <cell r="E7719">
            <v>0.05</v>
          </cell>
          <cell r="F7719">
            <v>1</v>
          </cell>
          <cell r="G7719">
            <v>3652.7276521829999</v>
          </cell>
          <cell r="H7719" t="str">
            <v>fm</v>
          </cell>
        </row>
        <row r="7720">
          <cell r="A7720" t="str">
            <v>P25011VS</v>
          </cell>
          <cell r="B7720" t="str">
            <v>PE100 SDR11 D250 X 22,70 kék c</v>
          </cell>
          <cell r="C7720">
            <v>24989</v>
          </cell>
          <cell r="D7720" t="str">
            <v>HUF</v>
          </cell>
          <cell r="E7720">
            <v>0.05</v>
          </cell>
          <cell r="F7720">
            <v>1</v>
          </cell>
          <cell r="G7720">
            <v>6719.154049109</v>
          </cell>
          <cell r="H7720" t="str">
            <v>fm</v>
          </cell>
        </row>
        <row r="7721">
          <cell r="A7721" t="str">
            <v>P28011VS</v>
          </cell>
          <cell r="B7721" t="str">
            <v>PE100 SDR11 D280 X 25,40 kék c</v>
          </cell>
          <cell r="C7721">
            <v>31186</v>
          </cell>
          <cell r="D7721" t="str">
            <v>HUF</v>
          </cell>
          <cell r="E7721">
            <v>0.05</v>
          </cell>
          <cell r="F7721">
            <v>1</v>
          </cell>
          <cell r="G7721">
            <v>8640.8297775800002</v>
          </cell>
          <cell r="H7721" t="str">
            <v>fm</v>
          </cell>
        </row>
        <row r="7722">
          <cell r="A7722" t="str">
            <v>P28017VS</v>
          </cell>
          <cell r="B7722" t="str">
            <v>PE100 SDR17 D280 X 16,60 kék c</v>
          </cell>
          <cell r="C7722">
            <v>21060</v>
          </cell>
          <cell r="D7722" t="str">
            <v>HUF</v>
          </cell>
          <cell r="E7722">
            <v>0.05</v>
          </cell>
          <cell r="F7722">
            <v>1</v>
          </cell>
          <cell r="G7722">
            <v>5941.5083887299998</v>
          </cell>
          <cell r="H7722" t="str">
            <v>fm</v>
          </cell>
        </row>
        <row r="7723">
          <cell r="A7723" t="str">
            <v>P31511GSL</v>
          </cell>
          <cell r="B7723" t="str">
            <v>PE100 SDR11 D315x28,6 s cs Lit</v>
          </cell>
          <cell r="E7723">
            <v>0.05</v>
          </cell>
          <cell r="F7723">
            <v>1</v>
          </cell>
          <cell r="G7723">
            <v>10651.577152201</v>
          </cell>
          <cell r="H7723" t="str">
            <v>fm</v>
          </cell>
        </row>
        <row r="7724">
          <cell r="A7724" t="str">
            <v>P31511VS</v>
          </cell>
          <cell r="B7724" t="str">
            <v>PE100 SDR11  D315 X 28,60 kék</v>
          </cell>
          <cell r="C7724">
            <v>39332</v>
          </cell>
          <cell r="D7724" t="str">
            <v>HUF</v>
          </cell>
          <cell r="E7724">
            <v>0.05</v>
          </cell>
          <cell r="F7724">
            <v>1</v>
          </cell>
          <cell r="G7724">
            <v>10550.942861541</v>
          </cell>
          <cell r="H7724" t="str">
            <v>fm</v>
          </cell>
        </row>
        <row r="7725">
          <cell r="A7725" t="str">
            <v>P31517BS</v>
          </cell>
          <cell r="B7725" t="str">
            <v>PE100 SDR17 D315X18,70 bcs.</v>
          </cell>
          <cell r="E7725">
            <v>0.05</v>
          </cell>
          <cell r="F7725">
            <v>1</v>
          </cell>
          <cell r="G7725">
            <v>7083.0644260489998</v>
          </cell>
          <cell r="H7725" t="str">
            <v>fm</v>
          </cell>
        </row>
        <row r="7726">
          <cell r="A7726" t="str">
            <v>P31517VS</v>
          </cell>
          <cell r="B7726" t="str">
            <v>PE100 SDR17 D315X18,70 kék cs</v>
          </cell>
          <cell r="C7726">
            <v>26673</v>
          </cell>
          <cell r="D7726" t="str">
            <v>HUF</v>
          </cell>
          <cell r="E7726">
            <v>0.05</v>
          </cell>
          <cell r="F7726">
            <v>1</v>
          </cell>
          <cell r="G7726">
            <v>7076.0923768789999</v>
          </cell>
          <cell r="H7726" t="str">
            <v>fm</v>
          </cell>
        </row>
        <row r="7727">
          <cell r="A7727" t="str">
            <v>P35511VS</v>
          </cell>
          <cell r="B7727" t="str">
            <v>PE100 SDR11 D355 X 32,20 kék c</v>
          </cell>
          <cell r="C7727">
            <v>50282</v>
          </cell>
          <cell r="D7727" t="str">
            <v>HUF</v>
          </cell>
          <cell r="E7727">
            <v>0.05</v>
          </cell>
          <cell r="F7727">
            <v>1</v>
          </cell>
          <cell r="G7727">
            <v>14232.860018648</v>
          </cell>
          <cell r="H7727" t="str">
            <v>fm</v>
          </cell>
        </row>
        <row r="7728">
          <cell r="A7728" t="str">
            <v>P35517VS</v>
          </cell>
          <cell r="B7728" t="str">
            <v>PE100 SDR17  D355 X 21,1 kék cs</v>
          </cell>
          <cell r="C7728">
            <v>33815</v>
          </cell>
          <cell r="D7728" t="str">
            <v>HUF</v>
          </cell>
          <cell r="E7728">
            <v>0.05</v>
          </cell>
          <cell r="F7728">
            <v>1</v>
          </cell>
          <cell r="G7728">
            <v>9765.7410109659995</v>
          </cell>
          <cell r="H7728" t="str">
            <v>fm</v>
          </cell>
        </row>
        <row r="7729">
          <cell r="A7729" t="str">
            <v>P35526VS</v>
          </cell>
          <cell r="B7729" t="str">
            <v>PE100 SDR26 D355X13,6 kék cs</v>
          </cell>
          <cell r="E7729">
            <v>0.05</v>
          </cell>
          <cell r="F7729">
            <v>1</v>
          </cell>
          <cell r="G7729">
            <v>6433.7331853879996</v>
          </cell>
          <cell r="H7729" t="str">
            <v>fm</v>
          </cell>
        </row>
        <row r="7730">
          <cell r="A7730" t="str">
            <v>P40011VS</v>
          </cell>
          <cell r="B7730" t="str">
            <v>PE100 SDR11 D400X36,3 kék cs.</v>
          </cell>
          <cell r="C7730">
            <v>63837</v>
          </cell>
          <cell r="D7730" t="str">
            <v>HUF</v>
          </cell>
          <cell r="E7730">
            <v>0.05</v>
          </cell>
          <cell r="F7730">
            <v>1</v>
          </cell>
          <cell r="G7730">
            <v>18128.554905394001</v>
          </cell>
          <cell r="H7730" t="str">
            <v>fm</v>
          </cell>
        </row>
        <row r="7731">
          <cell r="A7731" t="str">
            <v>P40024BS</v>
          </cell>
          <cell r="B7731" t="str">
            <v>PE100 SDR24 D400X16,6 barna cs</v>
          </cell>
          <cell r="E7731">
            <v>0.05</v>
          </cell>
          <cell r="F7731">
            <v>1</v>
          </cell>
          <cell r="G7731">
            <v>8739.0845218480008</v>
          </cell>
          <cell r="H7731" t="str">
            <v>fm</v>
          </cell>
        </row>
        <row r="7732">
          <cell r="A7732" t="str">
            <v>P45026BS</v>
          </cell>
          <cell r="B7732" t="str">
            <v>PE100 SDR26 D450X17,2 barna cs</v>
          </cell>
          <cell r="E7732">
            <v>0.05</v>
          </cell>
          <cell r="F7732">
            <v>1</v>
          </cell>
          <cell r="G7732">
            <v>10622.136501675999</v>
          </cell>
          <cell r="H7732" t="str">
            <v>fm</v>
          </cell>
        </row>
        <row r="7733">
          <cell r="A7733" t="str">
            <v>P45026VS</v>
          </cell>
          <cell r="B7733" t="str">
            <v>PE100 SDR26 D450 X 17,2 kék cs</v>
          </cell>
          <cell r="E7733">
            <v>0.05</v>
          </cell>
          <cell r="F7733">
            <v>1</v>
          </cell>
          <cell r="G7733">
            <v>10534.210932894001</v>
          </cell>
          <cell r="H7733" t="str">
            <v>fm</v>
          </cell>
        </row>
        <row r="7734">
          <cell r="A7734" t="str">
            <v>P45033VS</v>
          </cell>
          <cell r="B7734" t="str">
            <v>PE100  SDR33 D450 X13,8 kék cs</v>
          </cell>
          <cell r="E7734">
            <v>0.05</v>
          </cell>
          <cell r="F7734">
            <v>1</v>
          </cell>
          <cell r="G7734">
            <v>8523.4207060659992</v>
          </cell>
          <cell r="H7734" t="str">
            <v>fm</v>
          </cell>
        </row>
        <row r="7735">
          <cell r="A7735" t="str">
            <v>P500176VS</v>
          </cell>
          <cell r="B7735" t="str">
            <v>PE100 SDR17,6   D500 X 28,30 kék csn</v>
          </cell>
          <cell r="E7735">
            <v>0.05</v>
          </cell>
          <cell r="F7735">
            <v>1</v>
          </cell>
          <cell r="G7735">
            <v>18713.734298554002</v>
          </cell>
          <cell r="H7735" t="str">
            <v>fm</v>
          </cell>
        </row>
        <row r="7736">
          <cell r="A7736" t="str">
            <v>P50026VS</v>
          </cell>
          <cell r="B7736" t="str">
            <v>PE100 SDR26 D500X19,1 kék cs</v>
          </cell>
          <cell r="E7736">
            <v>0.05</v>
          </cell>
          <cell r="F7736">
            <v>1</v>
          </cell>
          <cell r="G7736">
            <v>12821.951705347999</v>
          </cell>
          <cell r="H7736" t="str">
            <v>fm</v>
          </cell>
        </row>
        <row r="7737">
          <cell r="A7737" t="str">
            <v>P63017VS</v>
          </cell>
          <cell r="B7737" t="str">
            <v>PE100  SDR17 D630 X 37,4 kék cs</v>
          </cell>
          <cell r="C7737">
            <v>106057</v>
          </cell>
          <cell r="D7737" t="str">
            <v>HUF</v>
          </cell>
          <cell r="E7737">
            <v>0.05</v>
          </cell>
          <cell r="F7737">
            <v>1</v>
          </cell>
          <cell r="G7737">
            <v>30260.403600000001</v>
          </cell>
          <cell r="H7737" t="str">
            <v>fm</v>
          </cell>
        </row>
        <row r="7738">
          <cell r="A7738" t="str">
            <v>P63026VS</v>
          </cell>
          <cell r="B7738" t="str">
            <v>PE100  SDR26 D630 X 24,1</v>
          </cell>
          <cell r="E7738">
            <v>0.05</v>
          </cell>
          <cell r="F7738">
            <v>1</v>
          </cell>
          <cell r="G7738">
            <v>20654.638233726</v>
          </cell>
          <cell r="H7738" t="str">
            <v>fm</v>
          </cell>
        </row>
        <row r="7739">
          <cell r="A7739" t="str">
            <v>PE05011GT</v>
          </cell>
          <cell r="B7739" t="str">
            <v>PIPE PE100 SDR11 D50 X 4,6 ELT</v>
          </cell>
          <cell r="E7739">
            <v>0.05</v>
          </cell>
          <cell r="F7739">
            <v>1</v>
          </cell>
          <cell r="G7739">
            <v>363.08518989599997</v>
          </cell>
          <cell r="H7739" t="str">
            <v>fm</v>
          </cell>
        </row>
        <row r="7740">
          <cell r="A7740" t="str">
            <v>PE06311GT</v>
          </cell>
          <cell r="B7740" t="str">
            <v>PIPE PE100 SDR11 D63X5,80 ELT</v>
          </cell>
          <cell r="E7740">
            <v>0.05</v>
          </cell>
          <cell r="F7740">
            <v>1</v>
          </cell>
          <cell r="G7740">
            <v>562.21606271999997</v>
          </cell>
          <cell r="H7740" t="str">
            <v>fm</v>
          </cell>
        </row>
        <row r="7741">
          <cell r="A7741" t="str">
            <v>PE09011GT</v>
          </cell>
          <cell r="B7741" t="str">
            <v>PIPE PE100 SDR11 D90X8,20 ELT</v>
          </cell>
          <cell r="E7741">
            <v>0.05</v>
          </cell>
          <cell r="F7741">
            <v>1</v>
          </cell>
          <cell r="G7741">
            <v>998.10401999999999</v>
          </cell>
          <cell r="H7741" t="str">
            <v>fm</v>
          </cell>
        </row>
        <row r="7742">
          <cell r="A7742" t="str">
            <v>PE090176GT</v>
          </cell>
          <cell r="B7742" t="str">
            <v>PIPE SDR17,6 PE100 D90X5,2 ELT</v>
          </cell>
          <cell r="E7742">
            <v>0.05</v>
          </cell>
          <cell r="F7742">
            <v>1</v>
          </cell>
          <cell r="G7742">
            <v>657.00361999999996</v>
          </cell>
          <cell r="H7742" t="str">
            <v>fm</v>
          </cell>
        </row>
        <row r="7743">
          <cell r="A7743" t="str">
            <v>PE125176GS</v>
          </cell>
          <cell r="B7743" t="str">
            <v>PIPE SDR17,6 PE100 D125X7,1 EL</v>
          </cell>
          <cell r="E7743">
            <v>0.05</v>
          </cell>
          <cell r="F7743">
            <v>1</v>
          </cell>
          <cell r="G7743">
            <v>1419.4440696490001</v>
          </cell>
          <cell r="H7743" t="str">
            <v>fm</v>
          </cell>
        </row>
        <row r="7744">
          <cell r="A7744" t="str">
            <v>PE250176GS</v>
          </cell>
          <cell r="B7744" t="str">
            <v>PIPE SDR17,6 PE100 D250X14,2 EL</v>
          </cell>
          <cell r="E7744">
            <v>0.05</v>
          </cell>
          <cell r="F7744">
            <v>1</v>
          </cell>
          <cell r="G7744">
            <v>5736.2684031999997</v>
          </cell>
          <cell r="H7744" t="str">
            <v>fm</v>
          </cell>
        </row>
        <row r="7745">
          <cell r="A7745" t="str">
            <v>PE400176GS</v>
          </cell>
          <cell r="B7745" t="str">
            <v>PIPE SDR17,6 PE100 D400x22,8 EL</v>
          </cell>
          <cell r="E7745">
            <v>0.05</v>
          </cell>
          <cell r="F7745">
            <v>1</v>
          </cell>
          <cell r="G7745">
            <v>17311.990155703999</v>
          </cell>
          <cell r="H7745" t="str">
            <v>fm</v>
          </cell>
        </row>
        <row r="7746">
          <cell r="A7746" t="str">
            <v>QBIC010</v>
          </cell>
          <cell r="B7746" t="str">
            <v>Wavin Q-Bic szikk. blokk</v>
          </cell>
          <cell r="C7746">
            <v>36607</v>
          </cell>
          <cell r="D7746" t="str">
            <v>HUF</v>
          </cell>
          <cell r="E7746">
            <v>0.05</v>
          </cell>
          <cell r="F7746">
            <v>1</v>
          </cell>
          <cell r="G7746">
            <v>12946.08</v>
          </cell>
          <cell r="H7746" t="str">
            <v>db</v>
          </cell>
        </row>
        <row r="7747">
          <cell r="A7747" t="str">
            <v>QBIC025</v>
          </cell>
          <cell r="B7747" t="str">
            <v>Nehéz véglezáró</v>
          </cell>
          <cell r="C7747">
            <v>48559</v>
          </cell>
          <cell r="D7747" t="str">
            <v>HUF</v>
          </cell>
          <cell r="E7747">
            <v>0.05</v>
          </cell>
          <cell r="F7747">
            <v>1</v>
          </cell>
          <cell r="G7747">
            <v>19287.66</v>
          </cell>
          <cell r="H7747" t="str">
            <v>db</v>
          </cell>
        </row>
        <row r="7748">
          <cell r="A7748" t="str">
            <v>QDRAU110</v>
          </cell>
          <cell r="B7748" t="str">
            <v>RAUTEC kábelvédő duplafalu D110X92mm</v>
          </cell>
          <cell r="E7748">
            <v>0.05</v>
          </cell>
          <cell r="F7748">
            <v>1</v>
          </cell>
          <cell r="G7748">
            <v>305</v>
          </cell>
          <cell r="H7748" t="str">
            <v>fm</v>
          </cell>
        </row>
        <row r="7749">
          <cell r="A7749" t="str">
            <v>QDVGUMI110</v>
          </cell>
          <cell r="B7749" t="str">
            <v>DVKT  gumi D110</v>
          </cell>
          <cell r="E7749">
            <v>0.05</v>
          </cell>
          <cell r="F7749">
            <v>1</v>
          </cell>
          <cell r="G7749">
            <v>35.619999999999997</v>
          </cell>
          <cell r="H7749" t="str">
            <v>db</v>
          </cell>
        </row>
        <row r="7750">
          <cell r="A7750" t="str">
            <v>QDVK160</v>
          </cell>
          <cell r="B7750" t="str">
            <v>DVK kábelvédőcső D160x135mm KÉK</v>
          </cell>
          <cell r="C7750">
            <v>1649</v>
          </cell>
          <cell r="D7750" t="str">
            <v>HUF</v>
          </cell>
          <cell r="E7750">
            <v>0.05</v>
          </cell>
          <cell r="F7750">
            <v>1</v>
          </cell>
          <cell r="G7750">
            <v>486.08</v>
          </cell>
          <cell r="H7750" t="str">
            <v>fm</v>
          </cell>
        </row>
        <row r="7751">
          <cell r="A7751" t="str">
            <v>QDVKTA110</v>
          </cell>
          <cell r="B7751" t="str">
            <v>DVKT  kábelvédő összekötő D110</v>
          </cell>
          <cell r="E7751">
            <v>0.05</v>
          </cell>
          <cell r="F7751">
            <v>1</v>
          </cell>
          <cell r="G7751">
            <v>112.34</v>
          </cell>
          <cell r="H7751" t="str">
            <v>db</v>
          </cell>
        </row>
        <row r="7752">
          <cell r="A7752" t="str">
            <v>QDVR50</v>
          </cell>
          <cell r="B7752" t="str">
            <v>DVR kábelvédőcső D50X42mmF</v>
          </cell>
          <cell r="E7752">
            <v>0.05</v>
          </cell>
          <cell r="F7752">
            <v>1</v>
          </cell>
          <cell r="G7752">
            <v>116.61</v>
          </cell>
          <cell r="H7752" t="str">
            <v>fm</v>
          </cell>
        </row>
        <row r="7753">
          <cell r="A7753" t="str">
            <v>QELWA4535</v>
          </cell>
          <cell r="B7753" t="str">
            <v>Wavin Elwa  vertikális klipsz</v>
          </cell>
          <cell r="C7753">
            <v>187</v>
          </cell>
          <cell r="D7753" t="str">
            <v>HUF</v>
          </cell>
          <cell r="E7753">
            <v>0.05</v>
          </cell>
          <cell r="F7753">
            <v>1</v>
          </cell>
          <cell r="G7753">
            <v>58.23</v>
          </cell>
          <cell r="H7753" t="str">
            <v>db</v>
          </cell>
        </row>
        <row r="7754">
          <cell r="A7754" t="str">
            <v>QELWA4540</v>
          </cell>
          <cell r="B7754" t="str">
            <v>Wavin Elwa  csatlakozó csonk D160</v>
          </cell>
          <cell r="C7754">
            <v>1560</v>
          </cell>
          <cell r="D7754" t="str">
            <v>HUF</v>
          </cell>
          <cell r="E7754">
            <v>0.05</v>
          </cell>
          <cell r="F7754">
            <v>1</v>
          </cell>
          <cell r="G7754">
            <v>512.73</v>
          </cell>
          <cell r="H7754" t="str">
            <v>db</v>
          </cell>
        </row>
        <row r="7755">
          <cell r="A7755" t="str">
            <v>QKSR110S</v>
          </cell>
          <cell r="B7755" t="str">
            <v>KSRtöbbrétegű védőcső D110/6fm</v>
          </cell>
          <cell r="E7755">
            <v>0.05</v>
          </cell>
          <cell r="F7755">
            <v>1</v>
          </cell>
          <cell r="G7755">
            <v>317.85000000000002</v>
          </cell>
          <cell r="H7755" t="str">
            <v>fm</v>
          </cell>
        </row>
        <row r="7756">
          <cell r="A7756" t="str">
            <v>QKSR160S</v>
          </cell>
          <cell r="B7756" t="str">
            <v>KSRtöbbrétegű védőcső D160/6fm</v>
          </cell>
          <cell r="E7756">
            <v>0.05</v>
          </cell>
          <cell r="F7756">
            <v>1</v>
          </cell>
          <cell r="G7756">
            <v>612.29999999999995</v>
          </cell>
          <cell r="H7756" t="str">
            <v>fm</v>
          </cell>
        </row>
        <row r="7757">
          <cell r="A7757" t="str">
            <v>QKSRK110</v>
          </cell>
          <cell r="B7757" t="str">
            <v>KSR kettős karmantyú D110</v>
          </cell>
          <cell r="E7757">
            <v>0.05</v>
          </cell>
          <cell r="F7757">
            <v>1</v>
          </cell>
          <cell r="G7757">
            <v>248</v>
          </cell>
          <cell r="H7757" t="str">
            <v>db</v>
          </cell>
        </row>
        <row r="7758">
          <cell r="A7758" t="str">
            <v>QKSRK160</v>
          </cell>
          <cell r="B7758" t="str">
            <v>KSR kettős karmantyú D160</v>
          </cell>
          <cell r="E7758">
            <v>0.05</v>
          </cell>
          <cell r="F7758">
            <v>1</v>
          </cell>
          <cell r="G7758">
            <v>584</v>
          </cell>
          <cell r="H7758" t="str">
            <v>db</v>
          </cell>
        </row>
        <row r="7759">
          <cell r="A7759" t="str">
            <v>QKVR110</v>
          </cell>
          <cell r="B7759" t="str">
            <v>Flex kábelvédőcső karmantyú nélkül 110</v>
          </cell>
          <cell r="E7759">
            <v>0.05</v>
          </cell>
          <cell r="F7759">
            <v>1</v>
          </cell>
          <cell r="G7759">
            <v>295</v>
          </cell>
          <cell r="H7759" t="str">
            <v>fm</v>
          </cell>
        </row>
        <row r="7760">
          <cell r="A7760" t="str">
            <v>QN0332</v>
          </cell>
          <cell r="B7760" t="str">
            <v>D 32X1,8 LPE öntözőcső P3,2</v>
          </cell>
          <cell r="E7760">
            <v>0.05</v>
          </cell>
          <cell r="F7760">
            <v>1</v>
          </cell>
          <cell r="G7760">
            <v>48.5</v>
          </cell>
          <cell r="H7760" t="str">
            <v>fm</v>
          </cell>
        </row>
        <row r="7761">
          <cell r="A7761" t="str">
            <v>QN0333</v>
          </cell>
          <cell r="B7761" t="str">
            <v>D 32X2,0 LPE öntözőcső P6</v>
          </cell>
          <cell r="E7761">
            <v>0.05</v>
          </cell>
          <cell r="F7761">
            <v>1</v>
          </cell>
          <cell r="G7761">
            <v>73.7</v>
          </cell>
          <cell r="H7761" t="str">
            <v>fm</v>
          </cell>
        </row>
        <row r="7762">
          <cell r="A7762" t="str">
            <v>QN0340</v>
          </cell>
          <cell r="B7762" t="str">
            <v>D 40X2,0 LPE öntözőcső P3,2</v>
          </cell>
          <cell r="E7762">
            <v>0.05</v>
          </cell>
          <cell r="F7762">
            <v>1</v>
          </cell>
          <cell r="G7762">
            <v>59</v>
          </cell>
          <cell r="H7762" t="str">
            <v>fm</v>
          </cell>
        </row>
        <row r="7763">
          <cell r="A7763" t="str">
            <v>QNOM63BSZ</v>
          </cell>
          <cell r="B7763" t="str">
            <v>QNOM63BSZ</v>
          </cell>
          <cell r="E7763">
            <v>0</v>
          </cell>
          <cell r="F7763">
            <v>1</v>
          </cell>
          <cell r="G7763">
            <v>51.5</v>
          </cell>
          <cell r="H7763" t="str">
            <v>fm</v>
          </cell>
        </row>
        <row r="7764">
          <cell r="A7764" t="str">
            <v>QP05017VS</v>
          </cell>
          <cell r="B7764" t="str">
            <v>PE100 D50 X 3 SDR17</v>
          </cell>
          <cell r="E7764">
            <v>0.05</v>
          </cell>
          <cell r="F7764">
            <v>1</v>
          </cell>
          <cell r="G7764">
            <v>330</v>
          </cell>
          <cell r="H7764" t="str">
            <v>fm</v>
          </cell>
        </row>
        <row r="7765">
          <cell r="A7765" t="str">
            <v>QP07511VS</v>
          </cell>
          <cell r="B7765" t="str">
            <v>PE100 D75 X 6,8 SDR11</v>
          </cell>
          <cell r="E7765">
            <v>0.05</v>
          </cell>
          <cell r="F7765">
            <v>1</v>
          </cell>
          <cell r="G7765">
            <v>1038</v>
          </cell>
          <cell r="H7765" t="str">
            <v>fm</v>
          </cell>
        </row>
        <row r="7766">
          <cell r="A7766" t="str">
            <v>QP100017VS</v>
          </cell>
          <cell r="B7766" t="str">
            <v>PE100  D1000 SDR17</v>
          </cell>
          <cell r="E7766">
            <v>0.05</v>
          </cell>
          <cell r="F7766">
            <v>1</v>
          </cell>
          <cell r="G7766">
            <v>111940</v>
          </cell>
          <cell r="H7766" t="str">
            <v>fm</v>
          </cell>
        </row>
        <row r="7767">
          <cell r="A7767" t="str">
            <v>QP18017VS</v>
          </cell>
          <cell r="B7767" t="str">
            <v>PE100  D180X10,7 SDR17</v>
          </cell>
          <cell r="E7767">
            <v>0.05</v>
          </cell>
          <cell r="F7767">
            <v>1</v>
          </cell>
          <cell r="G7767">
            <v>4049</v>
          </cell>
          <cell r="H7767" t="str">
            <v>fm</v>
          </cell>
        </row>
        <row r="7768">
          <cell r="A7768" t="str">
            <v>QP22511VS</v>
          </cell>
          <cell r="B7768" t="str">
            <v>PE100 SDR11 D225X20,5 kék</v>
          </cell>
          <cell r="E7768">
            <v>0.05</v>
          </cell>
          <cell r="F7768">
            <v>1</v>
          </cell>
          <cell r="G7768">
            <v>5278.41</v>
          </cell>
          <cell r="H7768" t="str">
            <v>fm</v>
          </cell>
        </row>
        <row r="7769">
          <cell r="A7769" t="str">
            <v>QP25017VS</v>
          </cell>
          <cell r="B7769" t="str">
            <v>SDR17 CSŐ PE100 D250 X 14,8</v>
          </cell>
          <cell r="E7769">
            <v>0.05</v>
          </cell>
          <cell r="F7769">
            <v>1</v>
          </cell>
          <cell r="G7769">
            <v>3460</v>
          </cell>
          <cell r="H7769" t="str">
            <v>fm</v>
          </cell>
        </row>
        <row r="7770">
          <cell r="A7770" t="str">
            <v>QP28011VS</v>
          </cell>
          <cell r="B7770" t="str">
            <v>PE100 SDR11 D280X25,4 kék</v>
          </cell>
          <cell r="E7770">
            <v>0.05</v>
          </cell>
          <cell r="F7770">
            <v>1</v>
          </cell>
          <cell r="G7770">
            <v>6229.98</v>
          </cell>
          <cell r="H7770" t="str">
            <v>fm</v>
          </cell>
        </row>
        <row r="7771">
          <cell r="A7771" t="str">
            <v>QP40011VS</v>
          </cell>
          <cell r="B7771" t="str">
            <v>PE100 D400X36,3 SDR11</v>
          </cell>
          <cell r="E7771">
            <v>0.05</v>
          </cell>
          <cell r="F7771">
            <v>1</v>
          </cell>
          <cell r="G7771">
            <v>16904.79</v>
          </cell>
          <cell r="H7771" t="str">
            <v>fm</v>
          </cell>
        </row>
        <row r="7772">
          <cell r="A7772" t="str">
            <v>QP40017VS</v>
          </cell>
          <cell r="B7772" t="str">
            <v>PE100 D400X23,7 SDR17</v>
          </cell>
          <cell r="E7772">
            <v>0.05</v>
          </cell>
          <cell r="F7772">
            <v>1</v>
          </cell>
          <cell r="G7772">
            <v>11940.9</v>
          </cell>
          <cell r="H7772" t="str">
            <v>fm</v>
          </cell>
        </row>
        <row r="7773">
          <cell r="A7773" t="str">
            <v>QP80017VS</v>
          </cell>
          <cell r="B7773" t="str">
            <v>PE100  D800 SDR17</v>
          </cell>
          <cell r="E7773">
            <v>0.05</v>
          </cell>
          <cell r="F7773">
            <v>1</v>
          </cell>
          <cell r="G7773">
            <v>67653</v>
          </cell>
          <cell r="H7773" t="str">
            <v>fm</v>
          </cell>
        </row>
        <row r="7774">
          <cell r="A7774" t="str">
            <v>QPFC175</v>
          </cell>
          <cell r="B7774" t="str">
            <v>Flexoren béléscső 175/153</v>
          </cell>
          <cell r="E7774">
            <v>0.05</v>
          </cell>
          <cell r="F7774">
            <v>1</v>
          </cell>
          <cell r="G7774">
            <v>5483.1</v>
          </cell>
          <cell r="H7774" t="str">
            <v>fm</v>
          </cell>
        </row>
        <row r="7775">
          <cell r="A7775" t="str">
            <v>QPFH175</v>
          </cell>
          <cell r="B7775" t="str">
            <v>Flexoren kötőgyűrű 175</v>
          </cell>
          <cell r="E7775">
            <v>0.05</v>
          </cell>
          <cell r="F7775">
            <v>1</v>
          </cell>
          <cell r="G7775">
            <v>2872.1</v>
          </cell>
          <cell r="H7775" t="str">
            <v>db</v>
          </cell>
        </row>
        <row r="7776">
          <cell r="A7776" t="str">
            <v>QPFH235</v>
          </cell>
          <cell r="B7776" t="str">
            <v>Flexoren kötőgyűrű 235</v>
          </cell>
          <cell r="E7776">
            <v>0.05</v>
          </cell>
          <cell r="F7776">
            <v>1</v>
          </cell>
          <cell r="G7776">
            <v>6130.56</v>
          </cell>
          <cell r="H7776" t="str">
            <v>db</v>
          </cell>
        </row>
        <row r="7777">
          <cell r="A7777" t="str">
            <v>QPFH270</v>
          </cell>
          <cell r="B7777" t="str">
            <v>Flexoren kötőgyűrű 270</v>
          </cell>
          <cell r="E7777">
            <v>0.05</v>
          </cell>
          <cell r="F7777">
            <v>1</v>
          </cell>
          <cell r="G7777">
            <v>6896.88</v>
          </cell>
          <cell r="H7777" t="str">
            <v>db</v>
          </cell>
        </row>
        <row r="7778">
          <cell r="A7778" t="str">
            <v>QPP032176</v>
          </cell>
          <cell r="B7778" t="str">
            <v>PP CSÖ  P6  D32 X 2 SDR17,6</v>
          </cell>
          <cell r="E7778">
            <v>0.05</v>
          </cell>
          <cell r="F7778">
            <v>1</v>
          </cell>
          <cell r="G7778">
            <v>0</v>
          </cell>
          <cell r="H7778" t="str">
            <v>fm</v>
          </cell>
        </row>
        <row r="7779">
          <cell r="A7779" t="str">
            <v>QPP050176</v>
          </cell>
          <cell r="B7779" t="str">
            <v>PP CSÖ  P6  D50 X 2,9 SDR17,6</v>
          </cell>
          <cell r="E7779">
            <v>0.05</v>
          </cell>
          <cell r="F7779">
            <v>1</v>
          </cell>
          <cell r="G7779">
            <v>0</v>
          </cell>
          <cell r="H7779" t="str">
            <v>fm</v>
          </cell>
        </row>
        <row r="7780">
          <cell r="A7780" t="str">
            <v>QPP110176</v>
          </cell>
          <cell r="B7780" t="str">
            <v>PP CSÖ  P6  D110 X 6,3 SDR17,6</v>
          </cell>
          <cell r="E7780">
            <v>0.05</v>
          </cell>
          <cell r="F7780">
            <v>1</v>
          </cell>
          <cell r="G7780">
            <v>1805</v>
          </cell>
          <cell r="H7780" t="str">
            <v>fm</v>
          </cell>
        </row>
        <row r="7781">
          <cell r="A7781" t="str">
            <v>QPP160176</v>
          </cell>
          <cell r="B7781" t="str">
            <v>PP CSŐ  P6  D160 X 9,1 SDR17,6</v>
          </cell>
          <cell r="E7781">
            <v>0.05</v>
          </cell>
          <cell r="F7781">
            <v>1</v>
          </cell>
          <cell r="G7781">
            <v>3879</v>
          </cell>
          <cell r="H7781" t="str">
            <v>fm</v>
          </cell>
        </row>
        <row r="7782">
          <cell r="A7782" t="str">
            <v>QPP20011</v>
          </cell>
          <cell r="B7782" t="str">
            <v>PP CSŐ  P10  D200 X 18,2 SDR11</v>
          </cell>
          <cell r="E7782">
            <v>0.05</v>
          </cell>
          <cell r="F7782">
            <v>1</v>
          </cell>
          <cell r="G7782">
            <v>8478</v>
          </cell>
          <cell r="H7782" t="str">
            <v>fm</v>
          </cell>
        </row>
        <row r="7783">
          <cell r="A7783" t="str">
            <v>QPP225176</v>
          </cell>
          <cell r="B7783" t="str">
            <v>PP CSŐ P6  D225 X 12,8 SDR17,6</v>
          </cell>
          <cell r="E7783">
            <v>0.05</v>
          </cell>
          <cell r="F7783">
            <v>1</v>
          </cell>
          <cell r="G7783">
            <v>7656</v>
          </cell>
          <cell r="H7783" t="str">
            <v>fm</v>
          </cell>
        </row>
        <row r="7784">
          <cell r="A7784" t="str">
            <v>QPP250176</v>
          </cell>
          <cell r="B7784" t="str">
            <v>PP CSŐ P6  D250 X 14,2 SDR17,6</v>
          </cell>
          <cell r="E7784">
            <v>0.05</v>
          </cell>
          <cell r="F7784">
            <v>1</v>
          </cell>
          <cell r="G7784">
            <v>9207</v>
          </cell>
          <cell r="H7784" t="str">
            <v>fm</v>
          </cell>
        </row>
        <row r="7785">
          <cell r="A7785" t="str">
            <v>QPP315176</v>
          </cell>
          <cell r="B7785" t="str">
            <v>PP CSŐ P6  D315 X 17,9 SDR17,6</v>
          </cell>
          <cell r="E7785">
            <v>0.05</v>
          </cell>
          <cell r="F7785">
            <v>1</v>
          </cell>
          <cell r="G7785">
            <v>14586</v>
          </cell>
          <cell r="H7785" t="str">
            <v>fm</v>
          </cell>
        </row>
        <row r="7786">
          <cell r="A7786" t="str">
            <v>QPS083</v>
          </cell>
          <cell r="B7786" t="str">
            <v>PS split kábelvédő cső D83/3m Fekete</v>
          </cell>
          <cell r="E7786">
            <v>0.05</v>
          </cell>
          <cell r="F7786">
            <v>1</v>
          </cell>
          <cell r="G7786">
            <v>0</v>
          </cell>
          <cell r="H7786" t="str">
            <v>fm</v>
          </cell>
        </row>
        <row r="7787">
          <cell r="A7787" t="str">
            <v>QPSKF110</v>
          </cell>
          <cell r="B7787" t="str">
            <v>PS KFsplit ívcső D 110</v>
          </cell>
          <cell r="E7787">
            <v>0.05</v>
          </cell>
          <cell r="F7787">
            <v>1</v>
          </cell>
          <cell r="G7787">
            <v>5055.51</v>
          </cell>
          <cell r="H7787" t="str">
            <v>db</v>
          </cell>
        </row>
        <row r="7788">
          <cell r="A7788" t="str">
            <v>QPSR160</v>
          </cell>
          <cell r="B7788" t="str">
            <v>Rauplen PE perf. cső D160</v>
          </cell>
          <cell r="E7788">
            <v>0.05</v>
          </cell>
          <cell r="F7788">
            <v>1</v>
          </cell>
          <cell r="G7788">
            <v>0</v>
          </cell>
          <cell r="H7788" t="str">
            <v>fm</v>
          </cell>
        </row>
        <row r="7789">
          <cell r="A7789" t="str">
            <v>QPTS11011VT</v>
          </cell>
          <cell r="B7789" t="str">
            <v>WPE-TS  PE100 SDR11 D110 kék</v>
          </cell>
          <cell r="C7789">
            <v>7585</v>
          </cell>
          <cell r="D7789" t="str">
            <v>HUF</v>
          </cell>
          <cell r="E7789">
            <v>0.05</v>
          </cell>
          <cell r="F7789">
            <v>1</v>
          </cell>
          <cell r="G7789">
            <v>1679.52</v>
          </cell>
          <cell r="H7789" t="str">
            <v>fm</v>
          </cell>
        </row>
        <row r="7790">
          <cell r="A7790" t="str">
            <v>QR25011</v>
          </cell>
          <cell r="B7790" t="str">
            <v>Réselt PE cső D250 SDR11</v>
          </cell>
          <cell r="E7790">
            <v>0.05</v>
          </cell>
          <cell r="F7790">
            <v>1</v>
          </cell>
          <cell r="G7790">
            <v>8440</v>
          </cell>
          <cell r="H7790" t="str">
            <v>fm</v>
          </cell>
        </row>
        <row r="7791">
          <cell r="A7791" t="str">
            <v>QV02011VT</v>
          </cell>
          <cell r="B7791" t="str">
            <v>KPE   CSŐ  P10   D 20 X 2,00</v>
          </cell>
          <cell r="E7791">
            <v>0.05</v>
          </cell>
          <cell r="F7791">
            <v>1</v>
          </cell>
          <cell r="G7791">
            <v>64</v>
          </cell>
          <cell r="H7791" t="str">
            <v>fm</v>
          </cell>
        </row>
        <row r="7792">
          <cell r="A7792" t="str">
            <v>QV025176VT</v>
          </cell>
          <cell r="B7792" t="str">
            <v>KPE   CSÖ  P6,0  D 25 X  2,00</v>
          </cell>
          <cell r="E7792">
            <v>0.05</v>
          </cell>
          <cell r="F7792">
            <v>1</v>
          </cell>
          <cell r="G7792">
            <v>59</v>
          </cell>
          <cell r="H7792" t="str">
            <v>fm</v>
          </cell>
        </row>
        <row r="7793">
          <cell r="A7793" t="str">
            <v>QV040176NT</v>
          </cell>
          <cell r="B7793" t="str">
            <v>PE CSŐ  SDR17,6 D 40 X 2,3 csn</v>
          </cell>
          <cell r="E7793">
            <v>0.05</v>
          </cell>
          <cell r="F7793">
            <v>1</v>
          </cell>
          <cell r="G7793">
            <v>81.2</v>
          </cell>
          <cell r="H7793" t="str">
            <v>fm</v>
          </cell>
        </row>
        <row r="7794">
          <cell r="A7794" t="str">
            <v>QV05011NS</v>
          </cell>
          <cell r="B7794" t="str">
            <v>PE80 SDR11 D 50 X 4,6 csn.</v>
          </cell>
          <cell r="E7794">
            <v>0.05</v>
          </cell>
          <cell r="F7794">
            <v>1</v>
          </cell>
          <cell r="G7794">
            <v>271</v>
          </cell>
          <cell r="H7794" t="str">
            <v>fm</v>
          </cell>
        </row>
        <row r="7795">
          <cell r="A7795" t="str">
            <v>QV063176VT</v>
          </cell>
          <cell r="B7795" t="str">
            <v>PE  CSÖ  D 63 X 3,60 SDR17,6</v>
          </cell>
          <cell r="E7795">
            <v>0.05</v>
          </cell>
          <cell r="F7795">
            <v>1</v>
          </cell>
          <cell r="G7795">
            <v>201</v>
          </cell>
          <cell r="H7795" t="str">
            <v>fm</v>
          </cell>
        </row>
        <row r="7796">
          <cell r="A7796" t="str">
            <v>QV07511NS</v>
          </cell>
          <cell r="B7796" t="str">
            <v>PE CSŐ D 75 X 6,8 SDR11</v>
          </cell>
          <cell r="E7796">
            <v>0.05</v>
          </cell>
          <cell r="F7796">
            <v>1</v>
          </cell>
          <cell r="G7796">
            <v>539.5</v>
          </cell>
          <cell r="H7796" t="str">
            <v>fm</v>
          </cell>
        </row>
        <row r="7797">
          <cell r="A7797" t="str">
            <v>QV07511VS</v>
          </cell>
          <cell r="B7797" t="str">
            <v>PE CSŐ D 75X6,8 SDR11</v>
          </cell>
          <cell r="E7797">
            <v>0.05</v>
          </cell>
          <cell r="F7797">
            <v>1</v>
          </cell>
          <cell r="G7797">
            <v>0</v>
          </cell>
          <cell r="H7797" t="str">
            <v>fm</v>
          </cell>
        </row>
        <row r="7798">
          <cell r="A7798" t="str">
            <v>QV110176NS</v>
          </cell>
          <cell r="B7798" t="str">
            <v>PE CSŐ SDR17,6 D110X6,3 csn.</v>
          </cell>
          <cell r="E7798">
            <v>0.05</v>
          </cell>
          <cell r="F7798">
            <v>1</v>
          </cell>
          <cell r="G7798">
            <v>572.29999999999995</v>
          </cell>
          <cell r="H7798" t="str">
            <v>fm</v>
          </cell>
        </row>
        <row r="7799">
          <cell r="A7799" t="str">
            <v>QV200176NS</v>
          </cell>
          <cell r="B7799" t="str">
            <v>PE80 SDR17,6 D200 X 11,4  csn</v>
          </cell>
          <cell r="E7799">
            <v>0.05</v>
          </cell>
          <cell r="F7799">
            <v>1</v>
          </cell>
          <cell r="G7799">
            <v>1900</v>
          </cell>
          <cell r="H7799" t="str">
            <v>fm</v>
          </cell>
        </row>
        <row r="7800">
          <cell r="A7800" t="str">
            <v>QV25011VS</v>
          </cell>
          <cell r="B7800" t="str">
            <v>PE80 SDR11 D250 X 22,7 kék cs</v>
          </cell>
          <cell r="E7800">
            <v>0.05</v>
          </cell>
          <cell r="F7800">
            <v>1</v>
          </cell>
          <cell r="G7800">
            <v>4516</v>
          </cell>
          <cell r="H7800" t="str">
            <v>fm</v>
          </cell>
        </row>
        <row r="7801">
          <cell r="A7801" t="str">
            <v>QV31511VS</v>
          </cell>
          <cell r="B7801" t="str">
            <v>PE80 SDR11 D315X28,6 kék cs.</v>
          </cell>
          <cell r="E7801">
            <v>0.05</v>
          </cell>
          <cell r="F7801">
            <v>1</v>
          </cell>
          <cell r="G7801">
            <v>8145</v>
          </cell>
          <cell r="H7801" t="str">
            <v>fm</v>
          </cell>
        </row>
        <row r="7802">
          <cell r="A7802" t="str">
            <v>QV40011VS</v>
          </cell>
          <cell r="B7802" t="str">
            <v>PE80 SDR11 D400X36,4</v>
          </cell>
          <cell r="E7802">
            <v>0.05</v>
          </cell>
          <cell r="F7802">
            <v>1</v>
          </cell>
          <cell r="G7802">
            <v>21951</v>
          </cell>
          <cell r="H7802" t="str">
            <v>fm</v>
          </cell>
        </row>
        <row r="7803">
          <cell r="A7803" t="str">
            <v>QVC11011GT</v>
          </cell>
          <cell r="B7803" t="str">
            <v>PE80 SDR11 D110X10,0 sárga</v>
          </cell>
          <cell r="E7803">
            <v>0.05</v>
          </cell>
          <cell r="F7803">
            <v>1</v>
          </cell>
          <cell r="G7803">
            <v>973</v>
          </cell>
          <cell r="H7803" t="str">
            <v>fm</v>
          </cell>
        </row>
        <row r="7804">
          <cell r="A7804" t="str">
            <v>QVC16011GS</v>
          </cell>
          <cell r="B7804" t="str">
            <v>PE80 SDR11 D160 X 14,6 sárga c</v>
          </cell>
          <cell r="E7804">
            <v>0.05</v>
          </cell>
          <cell r="F7804">
            <v>1</v>
          </cell>
          <cell r="G7804">
            <v>2790</v>
          </cell>
          <cell r="H7804" t="str">
            <v>fm</v>
          </cell>
        </row>
        <row r="7805">
          <cell r="A7805" t="str">
            <v>QVC160176GS</v>
          </cell>
          <cell r="B7805" t="str">
            <v>PE80 SDR17,6 D160 X 9,1sárga c</v>
          </cell>
          <cell r="E7805">
            <v>0.05</v>
          </cell>
          <cell r="F7805">
            <v>1</v>
          </cell>
          <cell r="G7805">
            <v>1392</v>
          </cell>
          <cell r="H7805" t="str">
            <v>fm</v>
          </cell>
        </row>
        <row r="7806">
          <cell r="A7806" t="str">
            <v>QVC25011GS</v>
          </cell>
          <cell r="B7806" t="str">
            <v>PE80 SDR11 D250X22,8 sárga cs</v>
          </cell>
          <cell r="E7806">
            <v>0.05</v>
          </cell>
          <cell r="F7806">
            <v>1</v>
          </cell>
          <cell r="G7806">
            <v>5653</v>
          </cell>
          <cell r="H7806" t="str">
            <v>fm</v>
          </cell>
        </row>
        <row r="7807">
          <cell r="A7807" t="str">
            <v>QVC315176GS</v>
          </cell>
          <cell r="B7807" t="str">
            <v>PE80 SDR17,6 D315X17,9 sárga c</v>
          </cell>
          <cell r="E7807">
            <v>0.05</v>
          </cell>
          <cell r="F7807">
            <v>1</v>
          </cell>
          <cell r="G7807">
            <v>6500</v>
          </cell>
          <cell r="H7807" t="str">
            <v>fm</v>
          </cell>
        </row>
        <row r="7808">
          <cell r="A7808" t="str">
            <v>QX2508</v>
          </cell>
          <cell r="B7808" t="str">
            <v>X-STREAM PP csat cső SN8 DN250 6 fm</v>
          </cell>
          <cell r="E7808">
            <v>0.05</v>
          </cell>
          <cell r="F7808">
            <v>1</v>
          </cell>
          <cell r="G7808">
            <v>11829.29</v>
          </cell>
          <cell r="H7808" t="str">
            <v>db</v>
          </cell>
        </row>
        <row r="7809">
          <cell r="A7809" t="str">
            <v>QX3008</v>
          </cell>
          <cell r="B7809" t="str">
            <v>X-STREAM PP csat cső SN8 DN300 6 fm</v>
          </cell>
          <cell r="E7809">
            <v>0.05</v>
          </cell>
          <cell r="F7809">
            <v>1</v>
          </cell>
          <cell r="G7809">
            <v>0</v>
          </cell>
          <cell r="H7809" t="str">
            <v>db</v>
          </cell>
        </row>
        <row r="7810">
          <cell r="A7810" t="str">
            <v>QX4008</v>
          </cell>
          <cell r="B7810" t="str">
            <v>X-STREAM PP csat cső SN8 DN400 6 fm-es</v>
          </cell>
          <cell r="E7810">
            <v>0.05</v>
          </cell>
          <cell r="F7810">
            <v>1</v>
          </cell>
          <cell r="G7810">
            <v>21760.63</v>
          </cell>
          <cell r="H7810" t="str">
            <v>db</v>
          </cell>
        </row>
        <row r="7811">
          <cell r="A7811" t="str">
            <v>QXDP500</v>
          </cell>
          <cell r="B7811" t="str">
            <v>Drossbach Gigapipe PPaknabekötő SN8 D500</v>
          </cell>
          <cell r="E7811">
            <v>0.05</v>
          </cell>
          <cell r="F7811">
            <v>1</v>
          </cell>
          <cell r="G7811">
            <v>15500</v>
          </cell>
          <cell r="H7811" t="str">
            <v>db</v>
          </cell>
        </row>
        <row r="7812">
          <cell r="A7812" t="str">
            <v>QXGUMI160</v>
          </cell>
          <cell r="B7812" t="str">
            <v>160 X-STREAM csőhöz gumi</v>
          </cell>
          <cell r="E7812">
            <v>0.05</v>
          </cell>
          <cell r="F7812">
            <v>1</v>
          </cell>
          <cell r="G7812">
            <v>128.16999999999999</v>
          </cell>
          <cell r="H7812" t="str">
            <v>db</v>
          </cell>
        </row>
        <row r="7813">
          <cell r="A7813" t="str">
            <v>QXI1600</v>
          </cell>
          <cell r="B7813" t="str">
            <v>X-STREAM PP könyök 15 SN8 DN600</v>
          </cell>
          <cell r="E7813">
            <v>0.05</v>
          </cell>
          <cell r="F7813">
            <v>1</v>
          </cell>
          <cell r="G7813">
            <v>15258.79</v>
          </cell>
          <cell r="H7813" t="str">
            <v>db</v>
          </cell>
        </row>
        <row r="7814">
          <cell r="A7814" t="str">
            <v>QXI4600</v>
          </cell>
          <cell r="B7814" t="str">
            <v>X-STREAM PP könyök 45 SN8 DN600</v>
          </cell>
          <cell r="E7814">
            <v>0.05</v>
          </cell>
          <cell r="F7814">
            <v>1</v>
          </cell>
          <cell r="G7814">
            <v>15431.96</v>
          </cell>
          <cell r="H7814" t="str">
            <v>db</v>
          </cell>
        </row>
        <row r="7815">
          <cell r="A7815" t="str">
            <v>QXP500</v>
          </cell>
          <cell r="B7815" t="str">
            <v>X-STREAM PP aknabekötő SN8 D500</v>
          </cell>
          <cell r="E7815">
            <v>0.05</v>
          </cell>
          <cell r="F7815">
            <v>1</v>
          </cell>
          <cell r="G7815">
            <v>3083.63</v>
          </cell>
          <cell r="H7815" t="str">
            <v>db</v>
          </cell>
        </row>
        <row r="7816">
          <cell r="A7816" t="str">
            <v>QXT600</v>
          </cell>
          <cell r="B7816" t="str">
            <v>X-STREAM PP T-idom SN8 D600</v>
          </cell>
          <cell r="E7816">
            <v>0.05</v>
          </cell>
          <cell r="F7816">
            <v>1</v>
          </cell>
          <cell r="G7816">
            <v>177029.46</v>
          </cell>
          <cell r="H7816" t="str">
            <v>db</v>
          </cell>
        </row>
        <row r="7817">
          <cell r="A7817" t="str">
            <v>Rbérmunkadíj50</v>
          </cell>
          <cell r="B7817" t="str">
            <v>Cső-be bérmunkadíj 50 Ft/m</v>
          </cell>
          <cell r="E7817">
            <v>0.05</v>
          </cell>
          <cell r="F7817">
            <v>1</v>
          </cell>
          <cell r="G7817">
            <v>50</v>
          </cell>
          <cell r="H7817" t="str">
            <v>db</v>
          </cell>
        </row>
        <row r="7818">
          <cell r="A7818" t="str">
            <v>RCSA001</v>
          </cell>
          <cell r="B7818" t="str">
            <v>Climacool VOR-10 98,5 m2</v>
          </cell>
          <cell r="E7818">
            <v>0.05</v>
          </cell>
          <cell r="F7818">
            <v>1</v>
          </cell>
          <cell r="G7818">
            <v>191300</v>
          </cell>
          <cell r="H7818" t="str">
            <v>db</v>
          </cell>
        </row>
        <row r="7819">
          <cell r="A7819" t="str">
            <v>RCSA016</v>
          </cell>
          <cell r="B7819" t="str">
            <v>ClimacoolWW10 1000 m2</v>
          </cell>
          <cell r="E7819">
            <v>0.05</v>
          </cell>
          <cell r="F7819">
            <v>1</v>
          </cell>
          <cell r="G7819">
            <v>2088460</v>
          </cell>
          <cell r="H7819" t="str">
            <v>db</v>
          </cell>
        </row>
        <row r="7820">
          <cell r="A7820" t="str">
            <v>RCSA020</v>
          </cell>
          <cell r="B7820" t="str">
            <v>ClimacoolWW10 111,3 m2</v>
          </cell>
          <cell r="E7820">
            <v>0.05</v>
          </cell>
          <cell r="F7820">
            <v>1</v>
          </cell>
          <cell r="G7820">
            <v>222700</v>
          </cell>
          <cell r="H7820" t="str">
            <v>db</v>
          </cell>
        </row>
        <row r="7821">
          <cell r="A7821" t="str">
            <v>RCSA021</v>
          </cell>
          <cell r="B7821" t="str">
            <v>ClimacoolWW10B 84,46 m2</v>
          </cell>
          <cell r="E7821">
            <v>0.05</v>
          </cell>
          <cell r="F7821">
            <v>1</v>
          </cell>
          <cell r="G7821">
            <v>198515.89</v>
          </cell>
          <cell r="H7821" t="str">
            <v>db</v>
          </cell>
        </row>
        <row r="7822">
          <cell r="A7822" t="str">
            <v>RCSA100</v>
          </cell>
          <cell r="B7822" t="str">
            <v>Tempower WW10</v>
          </cell>
          <cell r="E7822">
            <v>0.05</v>
          </cell>
          <cell r="F7822">
            <v>1</v>
          </cell>
          <cell r="G7822">
            <v>2794.39</v>
          </cell>
          <cell r="H7822" t="str">
            <v>m2</v>
          </cell>
        </row>
        <row r="7823">
          <cell r="A7823" t="str">
            <v>RCSBCD005</v>
          </cell>
          <cell r="B7823" t="str">
            <v>CD4 3400X1250 modul</v>
          </cell>
          <cell r="E7823">
            <v>0.05</v>
          </cell>
          <cell r="F7823">
            <v>1</v>
          </cell>
          <cell r="G7823">
            <v>22968.6</v>
          </cell>
          <cell r="H7823" t="str">
            <v>db</v>
          </cell>
        </row>
        <row r="7824">
          <cell r="A7824" t="str">
            <v>RCSBCD0051</v>
          </cell>
          <cell r="B7824" t="str">
            <v>CD4 álmennyezeti rendszer</v>
          </cell>
          <cell r="E7824">
            <v>0.05</v>
          </cell>
          <cell r="F7824">
            <v>1</v>
          </cell>
          <cell r="G7824">
            <v>4844.58</v>
          </cell>
          <cell r="H7824" t="str">
            <v>nm</v>
          </cell>
        </row>
        <row r="7825">
          <cell r="A7825" t="str">
            <v>RCSBCD040N</v>
          </cell>
          <cell r="B7825" t="str">
            <v>CD4 álmenny rendszer szigetelés nélk</v>
          </cell>
          <cell r="E7825">
            <v>0.05</v>
          </cell>
          <cell r="F7825">
            <v>1</v>
          </cell>
          <cell r="G7825">
            <v>7924.2230239291703</v>
          </cell>
          <cell r="H7825" t="str">
            <v>m2</v>
          </cell>
        </row>
        <row r="7826">
          <cell r="A7826" t="str">
            <v>RCSBCD041</v>
          </cell>
          <cell r="B7826" t="str">
            <v>CD4 álmennyezeti rendszer</v>
          </cell>
          <cell r="E7826">
            <v>0.05</v>
          </cell>
          <cell r="F7826">
            <v>1</v>
          </cell>
          <cell r="G7826">
            <v>6630.2359999999999</v>
          </cell>
          <cell r="H7826" t="str">
            <v>m2</v>
          </cell>
        </row>
        <row r="7827">
          <cell r="A7827" t="str">
            <v>RCSBCD353</v>
          </cell>
          <cell r="B7827" t="str">
            <v>CD-3/5300 H-C modul</v>
          </cell>
          <cell r="E7827">
            <v>0.05</v>
          </cell>
          <cell r="F7827">
            <v>1</v>
          </cell>
          <cell r="G7827">
            <v>10149.23464723606</v>
          </cell>
          <cell r="H7827" t="str">
            <v>db</v>
          </cell>
        </row>
        <row r="7828">
          <cell r="A7828" t="str">
            <v>RCSbérmunkadíj120</v>
          </cell>
          <cell r="B7828" t="str">
            <v>RCS bmdíj Sín festés</v>
          </cell>
          <cell r="E7828">
            <v>0.05</v>
          </cell>
          <cell r="F7828">
            <v>1</v>
          </cell>
          <cell r="G7828">
            <v>120</v>
          </cell>
          <cell r="H7828" t="str">
            <v>db</v>
          </cell>
        </row>
        <row r="7829">
          <cell r="A7829" t="str">
            <v>RCSBG001</v>
          </cell>
          <cell r="B7829" t="str">
            <v>WD-10 gipszpanel  2X0,625  reg.30600</v>
          </cell>
          <cell r="E7829">
            <v>0.05</v>
          </cell>
          <cell r="F7829">
            <v>1</v>
          </cell>
          <cell r="G7829">
            <v>5963.3</v>
          </cell>
          <cell r="H7829" t="str">
            <v>db</v>
          </cell>
        </row>
        <row r="7830">
          <cell r="A7830" t="str">
            <v>RCSBG006</v>
          </cell>
          <cell r="B7830" t="str">
            <v>WD-10 gipszpanel  2,75X0,625  13,75m2</v>
          </cell>
          <cell r="E7830">
            <v>0.05</v>
          </cell>
          <cell r="F7830">
            <v>1</v>
          </cell>
          <cell r="G7830">
            <v>81643.8</v>
          </cell>
          <cell r="H7830" t="str">
            <v>db</v>
          </cell>
        </row>
        <row r="7831">
          <cell r="A7831" t="str">
            <v>RCSBG275</v>
          </cell>
          <cell r="B7831" t="str">
            <v>WD-10 Szerelt gipszpanel  2,75x0,625</v>
          </cell>
          <cell r="E7831">
            <v>0.05</v>
          </cell>
          <cell r="F7831">
            <v>1</v>
          </cell>
          <cell r="G7831">
            <v>10184.35</v>
          </cell>
          <cell r="H7831" t="str">
            <v>db</v>
          </cell>
        </row>
        <row r="7832">
          <cell r="A7832" t="str">
            <v>RCSCG12</v>
          </cell>
          <cell r="B7832" t="str">
            <v>VRM Védőcső D16mm (12 csőhöz)  3m/szál</v>
          </cell>
          <cell r="C7832">
            <v>212</v>
          </cell>
          <cell r="D7832" t="str">
            <v>HUF</v>
          </cell>
          <cell r="E7832">
            <v>0.05</v>
          </cell>
          <cell r="F7832">
            <v>1</v>
          </cell>
          <cell r="G7832">
            <v>42.1</v>
          </cell>
          <cell r="H7832" t="str">
            <v>fm</v>
          </cell>
        </row>
        <row r="7833">
          <cell r="A7833" t="str">
            <v>RCSE006</v>
          </cell>
          <cell r="B7833" t="str">
            <v>MFS multifunk. kapcs. doboz</v>
          </cell>
          <cell r="E7833">
            <v>0.05</v>
          </cell>
          <cell r="F7833">
            <v>1</v>
          </cell>
          <cell r="G7833">
            <v>7975</v>
          </cell>
          <cell r="H7833" t="str">
            <v>db</v>
          </cell>
        </row>
        <row r="7834">
          <cell r="A7834" t="str">
            <v>RCSE018</v>
          </cell>
          <cell r="B7834" t="str">
            <v>PM133.2FN 6/4" NC mágnesszelep</v>
          </cell>
          <cell r="E7834">
            <v>0.05</v>
          </cell>
          <cell r="F7834">
            <v>1</v>
          </cell>
          <cell r="G7834">
            <v>25980</v>
          </cell>
          <cell r="H7834" t="str">
            <v>db</v>
          </cell>
        </row>
        <row r="7835">
          <cell r="A7835" t="str">
            <v>RCSE020</v>
          </cell>
          <cell r="B7835" t="str">
            <v>RCS időzítő</v>
          </cell>
          <cell r="E7835">
            <v>0.05</v>
          </cell>
          <cell r="F7835">
            <v>1</v>
          </cell>
          <cell r="G7835">
            <v>3781</v>
          </cell>
          <cell r="H7835" t="str">
            <v>db</v>
          </cell>
        </row>
        <row r="7836">
          <cell r="A7836" t="str">
            <v>RCSF06</v>
          </cell>
          <cell r="B7836" t="str">
            <v>RCS CD profil Fémlem modulhoz 60MM</v>
          </cell>
          <cell r="E7836">
            <v>0.05</v>
          </cell>
          <cell r="F7836">
            <v>1</v>
          </cell>
          <cell r="G7836">
            <v>206.5</v>
          </cell>
          <cell r="H7836" t="str">
            <v>fm</v>
          </cell>
        </row>
        <row r="7837">
          <cell r="A7837" t="str">
            <v>RCSF08</v>
          </cell>
          <cell r="B7837" t="str">
            <v>RCS kötöző 200 x 2,6mm</v>
          </cell>
          <cell r="E7837">
            <v>0.05</v>
          </cell>
          <cell r="F7837">
            <v>1</v>
          </cell>
          <cell r="G7837">
            <v>2.2000000000000002</v>
          </cell>
          <cell r="H7837" t="str">
            <v>db</v>
          </cell>
        </row>
        <row r="7838">
          <cell r="A7838" t="str">
            <v>RCSFEST02</v>
          </cell>
          <cell r="B7838" t="str">
            <v>Festett CD profil</v>
          </cell>
          <cell r="E7838">
            <v>0.05</v>
          </cell>
          <cell r="F7838">
            <v>1</v>
          </cell>
          <cell r="G7838">
            <v>447</v>
          </cell>
          <cell r="H7838" t="str">
            <v>fm</v>
          </cell>
        </row>
        <row r="7839">
          <cell r="A7839" t="str">
            <v>RCSFEST06</v>
          </cell>
          <cell r="B7839" t="str">
            <v>Festett CD profil bérmunka</v>
          </cell>
          <cell r="E7839">
            <v>0.05</v>
          </cell>
          <cell r="F7839">
            <v>1</v>
          </cell>
          <cell r="G7839">
            <v>0</v>
          </cell>
          <cell r="H7839" t="str">
            <v>m2</v>
          </cell>
        </row>
        <row r="7840">
          <cell r="A7840" t="str">
            <v>RCSG001</v>
          </cell>
          <cell r="B7840" t="str">
            <v>Szerszám szett</v>
          </cell>
          <cell r="E7840">
            <v>0.05</v>
          </cell>
          <cell r="F7840">
            <v>1</v>
          </cell>
          <cell r="G7840">
            <v>107479.57</v>
          </cell>
          <cell r="H7840" t="str">
            <v>db</v>
          </cell>
        </row>
        <row r="7841">
          <cell r="A7841" t="str">
            <v>RCSL200</v>
          </cell>
          <cell r="B7841" t="str">
            <v>Nyers gipszrost lap 2000x1249</v>
          </cell>
          <cell r="E7841">
            <v>0.05</v>
          </cell>
          <cell r="F7841">
            <v>1</v>
          </cell>
          <cell r="G7841">
            <v>3352.33</v>
          </cell>
          <cell r="H7841" t="str">
            <v>db</v>
          </cell>
        </row>
        <row r="7842">
          <cell r="A7842" t="str">
            <v>RCSL275</v>
          </cell>
          <cell r="B7842" t="str">
            <v>Nyers gipszrost lap 2750x1245</v>
          </cell>
          <cell r="E7842">
            <v>0.05</v>
          </cell>
          <cell r="F7842">
            <v>1</v>
          </cell>
          <cell r="G7842">
            <v>4594.7</v>
          </cell>
          <cell r="H7842" t="str">
            <v>db</v>
          </cell>
        </row>
        <row r="7843">
          <cell r="A7843" t="str">
            <v>RCSLM20031</v>
          </cell>
          <cell r="B7843" t="str">
            <v>Mart gipszrost lap 2000x310</v>
          </cell>
          <cell r="E7843">
            <v>0.05</v>
          </cell>
          <cell r="F7843">
            <v>1</v>
          </cell>
          <cell r="G7843">
            <v>0</v>
          </cell>
          <cell r="H7843" t="str">
            <v>db</v>
          </cell>
        </row>
        <row r="7844">
          <cell r="A7844" t="str">
            <v>RCSN006</v>
          </cell>
          <cell r="B7844" t="str">
            <v>RCS Hőszigetelés ATN-30 15mm 2m*0,27</v>
          </cell>
          <cell r="E7844">
            <v>0.05</v>
          </cell>
          <cell r="F7844">
            <v>1</v>
          </cell>
          <cell r="G7844">
            <v>235</v>
          </cell>
          <cell r="H7844" t="str">
            <v>m2</v>
          </cell>
        </row>
        <row r="7845">
          <cell r="A7845" t="str">
            <v>RCSR0012</v>
          </cell>
          <cell r="B7845" t="str">
            <v>Acélháló 4/4  10x10 osztás spec. méretek</v>
          </cell>
          <cell r="E7845">
            <v>0.05</v>
          </cell>
          <cell r="F7845">
            <v>1</v>
          </cell>
          <cell r="G7845">
            <v>389.99</v>
          </cell>
          <cell r="H7845" t="str">
            <v>m2</v>
          </cell>
        </row>
        <row r="7846">
          <cell r="A7846" t="str">
            <v>RCST161016</v>
          </cell>
          <cell r="B7846" t="str">
            <v>RCS T idom 16/10/16 gyűrűvel</v>
          </cell>
          <cell r="E7846">
            <v>0.05</v>
          </cell>
          <cell r="F7846">
            <v>1</v>
          </cell>
          <cell r="G7846">
            <v>372.15</v>
          </cell>
          <cell r="H7846" t="str">
            <v>db</v>
          </cell>
        </row>
        <row r="7847">
          <cell r="A7847" t="str">
            <v>RCSZ10</v>
          </cell>
          <cell r="B7847" t="str">
            <v>Toldóidom 10 gyűrűvel</v>
          </cell>
          <cell r="E7847">
            <v>0.05</v>
          </cell>
          <cell r="F7847">
            <v>1</v>
          </cell>
          <cell r="G7847">
            <v>202.49</v>
          </cell>
          <cell r="H7847" t="str">
            <v>db</v>
          </cell>
        </row>
        <row r="7848">
          <cell r="A7848" t="str">
            <v>RSHCCD12095</v>
          </cell>
          <cell r="B7848" t="str">
            <v>CD-12/950 H-C modul</v>
          </cell>
          <cell r="E7848">
            <v>0.05</v>
          </cell>
          <cell r="F7848">
            <v>1</v>
          </cell>
          <cell r="G7848">
            <v>7351.6430499172102</v>
          </cell>
          <cell r="H7848" t="str">
            <v>db</v>
          </cell>
        </row>
        <row r="7849">
          <cell r="A7849" t="str">
            <v>RSHCCD313</v>
          </cell>
          <cell r="B7849" t="str">
            <v>CD-3/1300 H-C modul</v>
          </cell>
          <cell r="E7849">
            <v>0.05</v>
          </cell>
          <cell r="F7849">
            <v>1</v>
          </cell>
          <cell r="G7849">
            <v>2529.3594648507501</v>
          </cell>
          <cell r="H7849" t="str">
            <v>db</v>
          </cell>
        </row>
        <row r="7850">
          <cell r="A7850" t="str">
            <v>RSHCCD331</v>
          </cell>
          <cell r="B7850" t="str">
            <v>CD-3/3100 H-C modul</v>
          </cell>
          <cell r="E7850">
            <v>0.05</v>
          </cell>
          <cell r="F7850">
            <v>1</v>
          </cell>
          <cell r="G7850">
            <v>5956.0074504990598</v>
          </cell>
          <cell r="H7850" t="str">
            <v>db</v>
          </cell>
        </row>
        <row r="7851">
          <cell r="A7851" t="str">
            <v>RSHCCD333</v>
          </cell>
          <cell r="B7851" t="str">
            <v>CD-3/3300 H-C modul</v>
          </cell>
          <cell r="E7851">
            <v>0.05</v>
          </cell>
          <cell r="F7851">
            <v>1</v>
          </cell>
          <cell r="G7851">
            <v>6326.1604353221301</v>
          </cell>
          <cell r="H7851" t="str">
            <v>db</v>
          </cell>
        </row>
        <row r="7852">
          <cell r="A7852" t="str">
            <v>RSHCCD344</v>
          </cell>
          <cell r="B7852" t="str">
            <v>CD-3/4400 H-C modul</v>
          </cell>
          <cell r="E7852">
            <v>0.05</v>
          </cell>
          <cell r="F7852">
            <v>1</v>
          </cell>
          <cell r="G7852">
            <v>8480.4505790507301</v>
          </cell>
          <cell r="H7852" t="str">
            <v>db</v>
          </cell>
        </row>
        <row r="7853">
          <cell r="A7853" t="str">
            <v>RSHCCD355</v>
          </cell>
          <cell r="B7853" t="str">
            <v>CD-3/5500 H-C modul</v>
          </cell>
          <cell r="E7853">
            <v>0.05</v>
          </cell>
          <cell r="F7853">
            <v>1</v>
          </cell>
          <cell r="G7853">
            <v>10513.684999623971</v>
          </cell>
          <cell r="H7853" t="str">
            <v>db</v>
          </cell>
        </row>
        <row r="7854">
          <cell r="A7854" t="str">
            <v>RSHCCD410N</v>
          </cell>
          <cell r="B7854" t="str">
            <v>CD-4/1000 H-C modul szigetelés nélkül</v>
          </cell>
          <cell r="E7854">
            <v>0.05</v>
          </cell>
          <cell r="F7854">
            <v>1</v>
          </cell>
          <cell r="G7854">
            <v>2057.63428630519</v>
          </cell>
          <cell r="H7854" t="str">
            <v>db</v>
          </cell>
        </row>
        <row r="7855">
          <cell r="A7855" t="str">
            <v>RSHCCD413</v>
          </cell>
          <cell r="B7855" t="str">
            <v>CD-4/1300 H-C modul</v>
          </cell>
          <cell r="E7855">
            <v>0.05</v>
          </cell>
          <cell r="F7855">
            <v>1</v>
          </cell>
          <cell r="G7855">
            <v>2937.6644648507499</v>
          </cell>
          <cell r="H7855" t="str">
            <v>db</v>
          </cell>
        </row>
        <row r="7856">
          <cell r="A7856" t="str">
            <v>RSHCCD414N</v>
          </cell>
          <cell r="B7856" t="str">
            <v>CD-4/1400 H-C modul szigetelés nélkül</v>
          </cell>
          <cell r="E7856">
            <v>0.05</v>
          </cell>
          <cell r="F7856">
            <v>1</v>
          </cell>
          <cell r="G7856">
            <v>2866.2959999999998</v>
          </cell>
          <cell r="H7856" t="str">
            <v>db</v>
          </cell>
        </row>
        <row r="7857">
          <cell r="A7857" t="str">
            <v>RSHCCD416N</v>
          </cell>
          <cell r="B7857" t="str">
            <v>CD-4/1600 H-C modul szigetelés nélkül</v>
          </cell>
          <cell r="E7857">
            <v>0.05</v>
          </cell>
          <cell r="F7857">
            <v>1</v>
          </cell>
          <cell r="G7857">
            <v>3376.5225</v>
          </cell>
          <cell r="H7857" t="str">
            <v>db</v>
          </cell>
        </row>
        <row r="7858">
          <cell r="A7858" t="str">
            <v>RSHCCD419N</v>
          </cell>
          <cell r="B7858" t="str">
            <v>CD-4/1900 H-C modul szigetelés nélkül</v>
          </cell>
          <cell r="E7858">
            <v>0.05</v>
          </cell>
          <cell r="F7858">
            <v>1</v>
          </cell>
          <cell r="G7858">
            <v>3836.3614296457999</v>
          </cell>
          <cell r="H7858" t="str">
            <v>db</v>
          </cell>
        </row>
        <row r="7859">
          <cell r="A7859" t="str">
            <v>RSHCCD420N</v>
          </cell>
          <cell r="B7859" t="str">
            <v>CD-4/2000 H-C modul szigetelés nélkül</v>
          </cell>
          <cell r="E7859">
            <v>0.05</v>
          </cell>
          <cell r="F7859">
            <v>1</v>
          </cell>
          <cell r="G7859">
            <v>4003.24789582535</v>
          </cell>
          <cell r="H7859" t="str">
            <v>db</v>
          </cell>
        </row>
        <row r="7860">
          <cell r="A7860" t="str">
            <v>RSHCCD426</v>
          </cell>
          <cell r="B7860" t="str">
            <v>CD-4/2600 H-C modul</v>
          </cell>
          <cell r="E7860">
            <v>0.05</v>
          </cell>
          <cell r="F7860">
            <v>1</v>
          </cell>
          <cell r="G7860">
            <v>5943.0089255651701</v>
          </cell>
          <cell r="H7860" t="str">
            <v>db</v>
          </cell>
        </row>
        <row r="7861">
          <cell r="A7861" t="str">
            <v>RSHCCD426N</v>
          </cell>
          <cell r="B7861" t="str">
            <v>CD-4/2600 H-C modul szigetelés nélkül</v>
          </cell>
          <cell r="E7861">
            <v>0.05</v>
          </cell>
          <cell r="F7861">
            <v>1</v>
          </cell>
          <cell r="G7861">
            <v>5539.8330434946101</v>
          </cell>
          <cell r="H7861" t="str">
            <v>db</v>
          </cell>
        </row>
        <row r="7862">
          <cell r="A7862" t="str">
            <v>RSHCCD428N</v>
          </cell>
          <cell r="B7862" t="str">
            <v>CD-4/2800 H-C modul szigetelés nélkül</v>
          </cell>
          <cell r="E7862">
            <v>0.05</v>
          </cell>
          <cell r="F7862">
            <v>1</v>
          </cell>
          <cell r="G7862">
            <v>5841.2967080565804</v>
          </cell>
          <cell r="H7862" t="str">
            <v>db</v>
          </cell>
        </row>
        <row r="7863">
          <cell r="A7863" t="str">
            <v>RSHCCD429</v>
          </cell>
          <cell r="B7863" t="str">
            <v>CD-4/2900 H-C modul</v>
          </cell>
          <cell r="E7863">
            <v>0.05</v>
          </cell>
          <cell r="F7863">
            <v>1</v>
          </cell>
          <cell r="G7863">
            <v>6501.0252651370001</v>
          </cell>
          <cell r="H7863" t="str">
            <v>db</v>
          </cell>
        </row>
        <row r="7864">
          <cell r="A7864" t="str">
            <v>RSHCCD432F</v>
          </cell>
          <cell r="B7864" t="str">
            <v>CD-4/3200 H-C modul  FR szigeteléssel</v>
          </cell>
          <cell r="E7864">
            <v>0.05</v>
          </cell>
          <cell r="F7864">
            <v>1</v>
          </cell>
          <cell r="G7864">
            <v>7442.5043911185703</v>
          </cell>
          <cell r="H7864" t="str">
            <v>db</v>
          </cell>
        </row>
        <row r="7865">
          <cell r="A7865" t="str">
            <v>RSHCCD433</v>
          </cell>
          <cell r="B7865" t="str">
            <v>CD-4/3300 H-C modul</v>
          </cell>
          <cell r="E7865">
            <v>0.05</v>
          </cell>
          <cell r="F7865">
            <v>1</v>
          </cell>
          <cell r="G7865">
            <v>7479.2254353221297</v>
          </cell>
          <cell r="H7865" t="str">
            <v>db</v>
          </cell>
        </row>
        <row r="7866">
          <cell r="A7866" t="str">
            <v>RSHCCD435N</v>
          </cell>
          <cell r="B7866" t="str">
            <v>CD-4/3500 H-C modul szigetelés nélkül</v>
          </cell>
          <cell r="E7866">
            <v>0.05</v>
          </cell>
          <cell r="F7866">
            <v>1</v>
          </cell>
          <cell r="G7866">
            <v>7454.3440559545297</v>
          </cell>
          <cell r="H7866" t="str">
            <v>db</v>
          </cell>
        </row>
        <row r="7867">
          <cell r="A7867" t="str">
            <v>RSHCCD440N</v>
          </cell>
          <cell r="B7867" t="str">
            <v>CD-4/4000 H-C modul szigetelés nélkül</v>
          </cell>
          <cell r="E7867">
            <v>0.05</v>
          </cell>
          <cell r="F7867">
            <v>1</v>
          </cell>
          <cell r="G7867">
            <v>8364.6652936310202</v>
          </cell>
          <cell r="H7867" t="str">
            <v>db</v>
          </cell>
        </row>
        <row r="7868">
          <cell r="A7868" t="str">
            <v>RSHCCD444N</v>
          </cell>
          <cell r="B7868" t="str">
            <v>CD-4/4400 H-C modul szigetelés nélkül</v>
          </cell>
          <cell r="E7868">
            <v>0.05</v>
          </cell>
          <cell r="F7868">
            <v>1</v>
          </cell>
          <cell r="G7868">
            <v>9267.6833347121101</v>
          </cell>
          <cell r="H7868" t="str">
            <v>db</v>
          </cell>
        </row>
        <row r="7869">
          <cell r="A7869" t="str">
            <v>RSHCCD445</v>
          </cell>
          <cell r="B7869" t="str">
            <v>CD-4/4500 H-C modul</v>
          </cell>
          <cell r="E7869">
            <v>0.05</v>
          </cell>
          <cell r="F7869">
            <v>1</v>
          </cell>
          <cell r="G7869">
            <v>10122.52814922053</v>
          </cell>
          <cell r="H7869" t="str">
            <v>db</v>
          </cell>
        </row>
        <row r="7870">
          <cell r="A7870" t="str">
            <v>RSHCCD446N</v>
          </cell>
          <cell r="B7870" t="str">
            <v>CD-4/4600 H-C modul szigetelés nélkül</v>
          </cell>
          <cell r="E7870">
            <v>0.05</v>
          </cell>
          <cell r="F7870">
            <v>1</v>
          </cell>
          <cell r="G7870">
            <v>9564.7933347121107</v>
          </cell>
          <cell r="H7870" t="str">
            <v>db</v>
          </cell>
        </row>
        <row r="7871">
          <cell r="A7871" t="str">
            <v>RSHCCD448</v>
          </cell>
          <cell r="B7871" t="str">
            <v>CD-4/4800 H-C modul</v>
          </cell>
          <cell r="E7871">
            <v>0.05</v>
          </cell>
          <cell r="F7871">
            <v>1</v>
          </cell>
          <cell r="G7871">
            <v>10796.77158874602</v>
          </cell>
          <cell r="H7871" t="str">
            <v>db</v>
          </cell>
        </row>
        <row r="7872">
          <cell r="A7872" t="str">
            <v>RSHCCD449N</v>
          </cell>
          <cell r="B7872" t="str">
            <v>CD-4/4900 H-C modul szigetelés nélkül</v>
          </cell>
          <cell r="E7872">
            <v>0.05</v>
          </cell>
          <cell r="F7872">
            <v>1</v>
          </cell>
          <cell r="G7872">
            <v>10199.61142738962</v>
          </cell>
          <cell r="H7872" t="str">
            <v>db</v>
          </cell>
        </row>
        <row r="7873">
          <cell r="A7873" t="str">
            <v>RSHCCD450</v>
          </cell>
          <cell r="B7873" t="str">
            <v>CD-4/5000 H-C modul</v>
          </cell>
          <cell r="E7873">
            <v>0.05</v>
          </cell>
          <cell r="F7873">
            <v>1</v>
          </cell>
          <cell r="G7873">
            <v>11225.334545488729</v>
          </cell>
          <cell r="H7873" t="str">
            <v>db</v>
          </cell>
        </row>
        <row r="7874">
          <cell r="A7874" t="str">
            <v>RSHCCD451</v>
          </cell>
          <cell r="B7874" t="str">
            <v>CD-4/5100 H-C modul</v>
          </cell>
          <cell r="E7874">
            <v>0.05</v>
          </cell>
          <cell r="F7874">
            <v>1</v>
          </cell>
          <cell r="G7874">
            <v>11591.447561148219</v>
          </cell>
          <cell r="H7874" t="str">
            <v>db</v>
          </cell>
        </row>
        <row r="7875">
          <cell r="A7875" t="str">
            <v>RSHCCD452</v>
          </cell>
          <cell r="B7875" t="str">
            <v>CD-4/5200 H-C modul</v>
          </cell>
          <cell r="E7875">
            <v>0.05</v>
          </cell>
          <cell r="F7875">
            <v>1</v>
          </cell>
          <cell r="G7875">
            <v>11802.27478756215</v>
          </cell>
          <cell r="H7875" t="str">
            <v>db</v>
          </cell>
        </row>
        <row r="7876">
          <cell r="A7876" t="str">
            <v>RSHCCD452N</v>
          </cell>
          <cell r="B7876" t="str">
            <v>CD-4/5200 H-C modul szigetelés nélkül</v>
          </cell>
          <cell r="E7876">
            <v>0.05</v>
          </cell>
          <cell r="F7876">
            <v>1</v>
          </cell>
          <cell r="G7876">
            <v>10979.222306737771</v>
          </cell>
          <cell r="H7876" t="str">
            <v>db</v>
          </cell>
        </row>
        <row r="7877">
          <cell r="A7877" t="str">
            <v>RSHCCD455</v>
          </cell>
          <cell r="B7877" t="str">
            <v>CD-4/5500 H-C modul</v>
          </cell>
          <cell r="E7877">
            <v>0.05</v>
          </cell>
          <cell r="F7877">
            <v>1</v>
          </cell>
          <cell r="G7877">
            <v>12483.899999623971</v>
          </cell>
          <cell r="H7877" t="str">
            <v>db</v>
          </cell>
        </row>
        <row r="7878">
          <cell r="A7878" t="str">
            <v>RSHCCD660</v>
          </cell>
          <cell r="B7878" t="str">
            <v>CD-6 mintamodul 60x60</v>
          </cell>
          <cell r="E7878">
            <v>0.05</v>
          </cell>
          <cell r="F7878">
            <v>1</v>
          </cell>
          <cell r="G7878">
            <v>2719.1644435252601</v>
          </cell>
          <cell r="H7878" t="str">
            <v>db</v>
          </cell>
        </row>
        <row r="7879">
          <cell r="A7879" t="str">
            <v>RSHCCD711</v>
          </cell>
          <cell r="B7879" t="str">
            <v>CD-7/1100 H-C modul spec.</v>
          </cell>
          <cell r="E7879">
            <v>0.05</v>
          </cell>
          <cell r="F7879">
            <v>1</v>
          </cell>
          <cell r="G7879">
            <v>5129.0679476103796</v>
          </cell>
          <cell r="H7879" t="str">
            <v>db</v>
          </cell>
        </row>
        <row r="7880">
          <cell r="A7880" t="str">
            <v>RSHCCD8095</v>
          </cell>
          <cell r="B7880" t="str">
            <v>CD-8/950 H-C modul</v>
          </cell>
          <cell r="E7880">
            <v>0.05</v>
          </cell>
          <cell r="F7880">
            <v>1</v>
          </cell>
          <cell r="G7880">
            <v>4021.2867264097699</v>
          </cell>
          <cell r="H7880" t="str">
            <v>db</v>
          </cell>
        </row>
        <row r="7881">
          <cell r="A7881" t="str">
            <v>RSHCCD9085</v>
          </cell>
          <cell r="B7881" t="str">
            <v>CD-9/850 H-C modul</v>
          </cell>
          <cell r="E7881">
            <v>0.05</v>
          </cell>
          <cell r="F7881">
            <v>1</v>
          </cell>
          <cell r="G7881">
            <v>5905.2355958540502</v>
          </cell>
          <cell r="H7881" t="str">
            <v>db</v>
          </cell>
        </row>
        <row r="7882">
          <cell r="A7882" t="str">
            <v>RSHCE0062</v>
          </cell>
          <cell r="B7882" t="str">
            <v>DRT-200 Szobatermosztát</v>
          </cell>
          <cell r="C7882">
            <v>26900</v>
          </cell>
          <cell r="D7882" t="str">
            <v>HUF</v>
          </cell>
          <cell r="E7882">
            <v>0.05</v>
          </cell>
          <cell r="F7882">
            <v>1</v>
          </cell>
          <cell r="G7882">
            <v>5926.48</v>
          </cell>
          <cell r="H7882" t="str">
            <v>db</v>
          </cell>
        </row>
        <row r="7883">
          <cell r="A7883" t="str">
            <v>RSHCE0063</v>
          </cell>
          <cell r="B7883" t="str">
            <v>DRT-200 Szobatermosztát Chemidro logo</v>
          </cell>
          <cell r="E7883">
            <v>0.05</v>
          </cell>
          <cell r="F7883">
            <v>1</v>
          </cell>
          <cell r="G7883">
            <v>6030.32</v>
          </cell>
          <cell r="H7883" t="str">
            <v>db</v>
          </cell>
        </row>
        <row r="7884">
          <cell r="A7884" t="str">
            <v>RSHCE0064</v>
          </cell>
          <cell r="B7884" t="str">
            <v>DRT-200  Demo</v>
          </cell>
          <cell r="E7884">
            <v>0.05</v>
          </cell>
          <cell r="F7884">
            <v>1</v>
          </cell>
          <cell r="G7884">
            <v>7879.87</v>
          </cell>
          <cell r="H7884" t="str">
            <v>db</v>
          </cell>
        </row>
        <row r="7885">
          <cell r="A7885" t="str">
            <v>RSHCE012</v>
          </cell>
          <cell r="B7885" t="str">
            <v>Adapter Term állítóműhöz VA80</v>
          </cell>
          <cell r="E7885">
            <v>0.05</v>
          </cell>
          <cell r="F7885">
            <v>1</v>
          </cell>
          <cell r="G7885">
            <v>93.36</v>
          </cell>
          <cell r="H7885" t="str">
            <v>db</v>
          </cell>
        </row>
        <row r="7886">
          <cell r="A7886" t="str">
            <v>RSHCE0151</v>
          </cell>
          <cell r="B7886" t="str">
            <v>Mintadoboz NÉMET</v>
          </cell>
          <cell r="E7886">
            <v>0.05</v>
          </cell>
          <cell r="F7886">
            <v>1</v>
          </cell>
          <cell r="G7886">
            <v>45180.09896091</v>
          </cell>
          <cell r="H7886" t="str">
            <v>db</v>
          </cell>
        </row>
        <row r="7887">
          <cell r="A7887" t="str">
            <v>RSHCE0152</v>
          </cell>
          <cell r="B7887" t="str">
            <v>Mintadoboz FRANCIA</v>
          </cell>
          <cell r="E7887">
            <v>0.05</v>
          </cell>
          <cell r="F7887">
            <v>1</v>
          </cell>
          <cell r="G7887">
            <v>46441.021249999998</v>
          </cell>
          <cell r="H7887" t="str">
            <v>db</v>
          </cell>
        </row>
        <row r="7888">
          <cell r="A7888" t="str">
            <v>RSHCE016</v>
          </cell>
          <cell r="B7888" t="str">
            <v>USB-RS485/WTC Konverter (kábel)</v>
          </cell>
          <cell r="E7888">
            <v>0.05</v>
          </cell>
          <cell r="F7888">
            <v>1</v>
          </cell>
          <cell r="G7888">
            <v>15185</v>
          </cell>
          <cell r="H7888" t="str">
            <v>db</v>
          </cell>
        </row>
        <row r="7889">
          <cell r="A7889" t="str">
            <v>RSHCE0161</v>
          </cell>
          <cell r="B7889" t="str">
            <v>USB-RS485/WTC Konverter Chemidro logo</v>
          </cell>
          <cell r="E7889">
            <v>0.05</v>
          </cell>
          <cell r="F7889">
            <v>1</v>
          </cell>
          <cell r="G7889">
            <v>15185</v>
          </cell>
          <cell r="H7889" t="str">
            <v>db</v>
          </cell>
        </row>
        <row r="7890">
          <cell r="A7890" t="str">
            <v>RSHCE021</v>
          </cell>
          <cell r="B7890" t="str">
            <v>Kapcsoló automatika 230V  WTC-3 Chemidro</v>
          </cell>
          <cell r="E7890">
            <v>0.05</v>
          </cell>
          <cell r="F7890">
            <v>1</v>
          </cell>
          <cell r="G7890">
            <v>30011.360000000001</v>
          </cell>
          <cell r="H7890" t="str">
            <v>db</v>
          </cell>
        </row>
        <row r="7891">
          <cell r="A7891" t="str">
            <v>RSHCF002</v>
          </cell>
          <cell r="B7891" t="str">
            <v>Csőrögzítő fordító elem</v>
          </cell>
          <cell r="C7891">
            <v>140</v>
          </cell>
          <cell r="D7891" t="str">
            <v>HUF</v>
          </cell>
          <cell r="E7891">
            <v>0.05</v>
          </cell>
          <cell r="F7891">
            <v>1</v>
          </cell>
          <cell r="G7891">
            <v>25</v>
          </cell>
          <cell r="H7891" t="str">
            <v>db</v>
          </cell>
        </row>
        <row r="7892">
          <cell r="A7892" t="str">
            <v>RSHCF0041</v>
          </cell>
          <cell r="B7892" t="str">
            <v>Dugó 10 csőhöz</v>
          </cell>
          <cell r="E7892">
            <v>0.05</v>
          </cell>
          <cell r="F7892">
            <v>1</v>
          </cell>
          <cell r="G7892">
            <v>3.03</v>
          </cell>
          <cell r="H7892" t="str">
            <v>db</v>
          </cell>
        </row>
        <row r="7893">
          <cell r="A7893" t="str">
            <v>RSHCF012</v>
          </cell>
          <cell r="B7893" t="str">
            <v>Csőrögzítő fésű 1,2 12mm</v>
          </cell>
          <cell r="E7893">
            <v>0.05</v>
          </cell>
          <cell r="F7893">
            <v>1</v>
          </cell>
          <cell r="G7893">
            <v>164</v>
          </cell>
          <cell r="H7893" t="str">
            <v>fm</v>
          </cell>
        </row>
        <row r="7894">
          <cell r="A7894" t="str">
            <v>RSHCGF001</v>
          </cell>
          <cell r="B7894" t="str">
            <v>Press szerszám</v>
          </cell>
          <cell r="E7894">
            <v>0.05</v>
          </cell>
          <cell r="F7894">
            <v>1</v>
          </cell>
          <cell r="G7894">
            <v>50669</v>
          </cell>
          <cell r="H7894" t="str">
            <v>db</v>
          </cell>
        </row>
        <row r="7895">
          <cell r="A7895" t="str">
            <v>RSHCGF010</v>
          </cell>
          <cell r="B7895" t="str">
            <v>Press fogó betét 10-es csőhöz</v>
          </cell>
          <cell r="E7895">
            <v>0.05</v>
          </cell>
          <cell r="F7895">
            <v>1</v>
          </cell>
          <cell r="G7895">
            <v>6214</v>
          </cell>
          <cell r="H7895" t="str">
            <v>db</v>
          </cell>
        </row>
        <row r="7896">
          <cell r="A7896" t="str">
            <v>RSHCGY10</v>
          </cell>
          <cell r="B7896" t="str">
            <v>Szorító gyűrű 10</v>
          </cell>
          <cell r="E7896">
            <v>0.05</v>
          </cell>
          <cell r="F7896">
            <v>1</v>
          </cell>
          <cell r="G7896">
            <v>53.19</v>
          </cell>
          <cell r="H7896" t="str">
            <v>db</v>
          </cell>
        </row>
        <row r="7897">
          <cell r="A7897" t="str">
            <v>RSHCM005</v>
          </cell>
          <cell r="B7897" t="str">
            <v>1"acél  oszt-gy,2-8 l/min átf.mérővel 5r</v>
          </cell>
          <cell r="E7897">
            <v>0.05</v>
          </cell>
          <cell r="F7897">
            <v>1</v>
          </cell>
          <cell r="G7897">
            <v>15789.95</v>
          </cell>
          <cell r="H7897" t="str">
            <v>db</v>
          </cell>
        </row>
        <row r="7898">
          <cell r="A7898" t="str">
            <v>RSHCM008</v>
          </cell>
          <cell r="B7898" t="str">
            <v>1"acél  oszt-gy,2-8 l/min átf.mérővel 8r</v>
          </cell>
          <cell r="E7898">
            <v>0.05</v>
          </cell>
          <cell r="F7898">
            <v>1</v>
          </cell>
          <cell r="G7898">
            <v>22795.8</v>
          </cell>
          <cell r="H7898" t="str">
            <v>db</v>
          </cell>
        </row>
        <row r="7899">
          <cell r="A7899" t="str">
            <v>RSHCM010</v>
          </cell>
          <cell r="B7899" t="str">
            <v>1"acél oszt-gy,2-8 l/min átf.mérővel 10</v>
          </cell>
          <cell r="E7899">
            <v>0.05</v>
          </cell>
          <cell r="F7899">
            <v>1</v>
          </cell>
          <cell r="G7899">
            <v>25278.81</v>
          </cell>
          <cell r="H7899" t="str">
            <v>db</v>
          </cell>
        </row>
        <row r="7900">
          <cell r="A7900" t="str">
            <v>RSHCM011</v>
          </cell>
          <cell r="B7900" t="str">
            <v>1"acél oszt-gy,2-8 l/min átf.mérővel 11</v>
          </cell>
          <cell r="E7900">
            <v>0.05</v>
          </cell>
          <cell r="F7900">
            <v>1</v>
          </cell>
          <cell r="G7900">
            <v>24210.9</v>
          </cell>
          <cell r="H7900" t="str">
            <v>db</v>
          </cell>
        </row>
        <row r="7901">
          <cell r="A7901" t="str">
            <v>RSHCMA03</v>
          </cell>
          <cell r="B7901" t="str">
            <v>Műa. osztó-gyűjtő 3r. átfm2-8.kézi légt.</v>
          </cell>
          <cell r="C7901">
            <v>68478</v>
          </cell>
          <cell r="D7901" t="str">
            <v>HUF</v>
          </cell>
          <cell r="E7901">
            <v>0.05</v>
          </cell>
          <cell r="F7901">
            <v>1</v>
          </cell>
          <cell r="G7901">
            <v>15061.11</v>
          </cell>
          <cell r="H7901" t="str">
            <v>db</v>
          </cell>
        </row>
        <row r="7902">
          <cell r="A7902" t="str">
            <v>RSHCMA06</v>
          </cell>
          <cell r="B7902" t="str">
            <v>Műa. osztó-gyűjtő 6r. átfm2-8.kézi légt.</v>
          </cell>
          <cell r="C7902">
            <v>122778</v>
          </cell>
          <cell r="D7902" t="str">
            <v>HUF</v>
          </cell>
          <cell r="E7902">
            <v>0.05</v>
          </cell>
          <cell r="F7902">
            <v>1</v>
          </cell>
          <cell r="G7902">
            <v>23629.599999999999</v>
          </cell>
          <cell r="H7902" t="str">
            <v>db</v>
          </cell>
        </row>
        <row r="7903">
          <cell r="A7903" t="str">
            <v>RSHCMA07</v>
          </cell>
          <cell r="B7903" t="str">
            <v>Műa. osztó-gyűjtő 7r. átfm2-8.kézi légt.</v>
          </cell>
          <cell r="C7903">
            <v>139941</v>
          </cell>
          <cell r="D7903" t="str">
            <v>HUF</v>
          </cell>
          <cell r="E7903">
            <v>0.05</v>
          </cell>
          <cell r="F7903">
            <v>1</v>
          </cell>
          <cell r="G7903">
            <v>26792.22</v>
          </cell>
          <cell r="H7903" t="str">
            <v>db</v>
          </cell>
        </row>
        <row r="7904">
          <cell r="A7904" t="str">
            <v>RSHCMAC03</v>
          </cell>
          <cell r="B7904" t="str">
            <v>Műa. osztó-gyűjtő 1r. átfmérővel</v>
          </cell>
          <cell r="E7904">
            <v>0.05</v>
          </cell>
          <cell r="F7904">
            <v>1</v>
          </cell>
          <cell r="G7904">
            <v>1951.6</v>
          </cell>
          <cell r="H7904" t="str">
            <v>db</v>
          </cell>
        </row>
        <row r="7905">
          <cell r="A7905" t="str">
            <v>RSHCMAL03</v>
          </cell>
          <cell r="B7905" t="str">
            <v>Műa. osztó-gyűjtő 3r. átfm2-8.aut. légt.</v>
          </cell>
          <cell r="E7905">
            <v>0.05</v>
          </cell>
          <cell r="F7905">
            <v>1</v>
          </cell>
          <cell r="G7905">
            <v>0</v>
          </cell>
          <cell r="H7905" t="str">
            <v>db</v>
          </cell>
        </row>
        <row r="7906">
          <cell r="A7906" t="str">
            <v>RSHCMAL05</v>
          </cell>
          <cell r="B7906" t="str">
            <v>Műa. osztó-gyűjtő 5r. átfm2-8.aut. légt.</v>
          </cell>
          <cell r="E7906">
            <v>0.05</v>
          </cell>
          <cell r="F7906">
            <v>1</v>
          </cell>
          <cell r="G7906">
            <v>0</v>
          </cell>
          <cell r="H7906" t="str">
            <v>db</v>
          </cell>
        </row>
        <row r="7907">
          <cell r="A7907" t="str">
            <v>RSHCMAL07</v>
          </cell>
          <cell r="B7907" t="str">
            <v>Műa. osztó-gyűjtő 7r. átfm2-8.aut. légt.</v>
          </cell>
          <cell r="E7907">
            <v>0.05</v>
          </cell>
          <cell r="F7907">
            <v>1</v>
          </cell>
          <cell r="G7907">
            <v>0</v>
          </cell>
          <cell r="H7907" t="str">
            <v>db</v>
          </cell>
        </row>
        <row r="7908">
          <cell r="A7908" t="str">
            <v>RSHCMAL09</v>
          </cell>
          <cell r="B7908" t="str">
            <v>Műa. osztó-gyűjtő 9r. átfm2-8.aut. légt.</v>
          </cell>
          <cell r="E7908">
            <v>0.05</v>
          </cell>
          <cell r="F7908">
            <v>1</v>
          </cell>
          <cell r="G7908">
            <v>0</v>
          </cell>
          <cell r="H7908" t="str">
            <v>db</v>
          </cell>
        </row>
        <row r="7909">
          <cell r="A7909" t="str">
            <v>RSHCP10F</v>
          </cell>
          <cell r="B7909" t="str">
            <v>PB FLEXIUS  cső D10x1,3mm vörösbarna</v>
          </cell>
          <cell r="C7909">
            <v>435</v>
          </cell>
          <cell r="D7909" t="str">
            <v>HUF</v>
          </cell>
          <cell r="E7909">
            <v>0.05</v>
          </cell>
          <cell r="F7909">
            <v>1</v>
          </cell>
          <cell r="G7909">
            <v>53.41</v>
          </cell>
          <cell r="H7909" t="str">
            <v>fm</v>
          </cell>
        </row>
        <row r="7910">
          <cell r="A7910" t="str">
            <v>RSHCUN2062</v>
          </cell>
          <cell r="B7910" t="str">
            <v>UNI-10/2000x625 gipsz panel cső nélkül</v>
          </cell>
          <cell r="E7910">
            <v>0.05</v>
          </cell>
          <cell r="F7910">
            <v>1</v>
          </cell>
          <cell r="G7910">
            <v>0</v>
          </cell>
          <cell r="H7910" t="str">
            <v>db</v>
          </cell>
        </row>
        <row r="7911">
          <cell r="A7911" t="str">
            <v>RSHCUN6231</v>
          </cell>
          <cell r="B7911" t="str">
            <v>UNI-10/625x310 gipsz panel cső nélkül</v>
          </cell>
          <cell r="E7911">
            <v>0.05</v>
          </cell>
          <cell r="F7911">
            <v>1</v>
          </cell>
          <cell r="G7911">
            <v>0</v>
          </cell>
          <cell r="H7911" t="str">
            <v>db</v>
          </cell>
        </row>
        <row r="7912">
          <cell r="A7912" t="str">
            <v>RSHCWD2031T</v>
          </cell>
          <cell r="B7912" t="str">
            <v>WD-10/2000x310 gipsz panel csővel  4VT</v>
          </cell>
          <cell r="E7912">
            <v>0.05</v>
          </cell>
          <cell r="F7912">
            <v>1</v>
          </cell>
          <cell r="G7912">
            <v>4355.7233749417101</v>
          </cell>
          <cell r="H7912" t="str">
            <v>db</v>
          </cell>
        </row>
        <row r="7913">
          <cell r="A7913" t="str">
            <v>RSHCWD2062</v>
          </cell>
          <cell r="B7913" t="str">
            <v>WD-10/2000x625 gipsz panel csővel</v>
          </cell>
          <cell r="C7913">
            <v>32000</v>
          </cell>
          <cell r="D7913" t="str">
            <v>HUF</v>
          </cell>
          <cell r="E7913">
            <v>0.05</v>
          </cell>
          <cell r="F7913">
            <v>1</v>
          </cell>
          <cell r="G7913">
            <v>7168.2454162598096</v>
          </cell>
          <cell r="H7913" t="str">
            <v>db</v>
          </cell>
        </row>
        <row r="7914">
          <cell r="A7914" t="str">
            <v>RSHCWW1000</v>
          </cell>
          <cell r="B7914" t="str">
            <v>WW-10 handmuster</v>
          </cell>
          <cell r="E7914">
            <v>0.05</v>
          </cell>
          <cell r="F7914">
            <v>1</v>
          </cell>
          <cell r="G7914">
            <v>1252.1679999999999</v>
          </cell>
          <cell r="H7914" t="str">
            <v>db</v>
          </cell>
        </row>
        <row r="7915">
          <cell r="A7915" t="str">
            <v>RSHCWW8514</v>
          </cell>
          <cell r="B7915" t="str">
            <v>WW-10/850x1400</v>
          </cell>
          <cell r="E7915">
            <v>0.05</v>
          </cell>
          <cell r="F7915">
            <v>1</v>
          </cell>
          <cell r="G7915">
            <v>4669.5053330216197</v>
          </cell>
          <cell r="H7915" t="str">
            <v>db</v>
          </cell>
        </row>
        <row r="7916">
          <cell r="A7916" t="str">
            <v>RVIZ14106AK</v>
          </cell>
          <cell r="B7916" t="str">
            <v>Vízóraakna 140/100/60 komplett</v>
          </cell>
          <cell r="E7916">
            <v>0.05</v>
          </cell>
          <cell r="F7916">
            <v>1</v>
          </cell>
          <cell r="G7916">
            <v>33400</v>
          </cell>
          <cell r="H7916" t="str">
            <v>db</v>
          </cell>
        </row>
        <row r="7917">
          <cell r="A7917" t="str">
            <v>SAAB6320</v>
          </cell>
          <cell r="B7917" t="str">
            <v>D63/2 ADAP BM CS 281448 PE100</v>
          </cell>
          <cell r="E7917">
            <v>0.05</v>
          </cell>
          <cell r="F7917">
            <v>1</v>
          </cell>
          <cell r="G7917">
            <v>808.14364799999998</v>
          </cell>
          <cell r="H7917" t="str">
            <v>db</v>
          </cell>
        </row>
        <row r="7918">
          <cell r="A7918" t="str">
            <v>SAAB6321</v>
          </cell>
          <cell r="B7918" t="str">
            <v>D63/2 3/4'/2'ADAP 281456 PE100</v>
          </cell>
          <cell r="E7918">
            <v>0.05</v>
          </cell>
          <cell r="F7918">
            <v>1</v>
          </cell>
          <cell r="G7918">
            <v>742.56039999999996</v>
          </cell>
          <cell r="H7918" t="str">
            <v>db</v>
          </cell>
        </row>
        <row r="7919">
          <cell r="A7919" t="str">
            <v>SACB2012</v>
          </cell>
          <cell r="B7919" t="str">
            <v>D20/1/2  B,men, CSONK 473809</v>
          </cell>
          <cell r="E7919">
            <v>0.05</v>
          </cell>
          <cell r="F7919">
            <v>1</v>
          </cell>
          <cell r="G7919">
            <v>924.78666828500002</v>
          </cell>
          <cell r="H7919" t="str">
            <v>db</v>
          </cell>
        </row>
        <row r="7920">
          <cell r="A7920" t="str">
            <v>SACB3212</v>
          </cell>
          <cell r="B7920" t="str">
            <v>D32/ 1/2 b,men, CSONK 473804</v>
          </cell>
          <cell r="E7920">
            <v>0.05</v>
          </cell>
          <cell r="F7920">
            <v>1</v>
          </cell>
          <cell r="G7920">
            <v>932.47866828500003</v>
          </cell>
          <cell r="H7920" t="str">
            <v>db</v>
          </cell>
        </row>
        <row r="7921">
          <cell r="A7921" t="str">
            <v>SACB4010</v>
          </cell>
          <cell r="B7921" t="str">
            <v>D40/1  b,men, CSONK 224964</v>
          </cell>
          <cell r="E7921">
            <v>0.05</v>
          </cell>
          <cell r="F7921">
            <v>1</v>
          </cell>
          <cell r="G7921">
            <v>637.22086828500005</v>
          </cell>
          <cell r="H7921" t="str">
            <v>db</v>
          </cell>
        </row>
        <row r="7922">
          <cell r="A7922" t="str">
            <v>SACB5010</v>
          </cell>
          <cell r="B7922" t="str">
            <v>D50/1 b,men, CSONK 224974</v>
          </cell>
          <cell r="E7922">
            <v>0.05</v>
          </cell>
          <cell r="F7922">
            <v>1</v>
          </cell>
          <cell r="G7922">
            <v>641.16366828499997</v>
          </cell>
          <cell r="H7922" t="str">
            <v>db</v>
          </cell>
        </row>
        <row r="7923">
          <cell r="A7923" t="str">
            <v>SACB5612</v>
          </cell>
          <cell r="B7923" t="str">
            <v>D56/1 1/2 b,men, CSONK 224986</v>
          </cell>
          <cell r="E7923">
            <v>0.05</v>
          </cell>
          <cell r="F7923">
            <v>1</v>
          </cell>
          <cell r="G7923">
            <v>602.60631604499997</v>
          </cell>
          <cell r="H7923" t="str">
            <v>db</v>
          </cell>
        </row>
        <row r="7924">
          <cell r="A7924" t="str">
            <v>SACB5620</v>
          </cell>
          <cell r="B7924" t="str">
            <v>D56/2   b,men, CSONK 224987</v>
          </cell>
          <cell r="E7924">
            <v>0.05</v>
          </cell>
          <cell r="F7924">
            <v>1</v>
          </cell>
          <cell r="G7924">
            <v>731.13986828500003</v>
          </cell>
          <cell r="H7924" t="str">
            <v>db</v>
          </cell>
        </row>
        <row r="7925">
          <cell r="A7925" t="str">
            <v>SACK6320</v>
          </cell>
          <cell r="B7925" t="str">
            <v>D63/2   K,men, CSONK 224993</v>
          </cell>
          <cell r="E7925">
            <v>0.05</v>
          </cell>
          <cell r="F7925">
            <v>1</v>
          </cell>
          <cell r="G7925">
            <v>644.19486828499998</v>
          </cell>
          <cell r="H7925" t="str">
            <v>db</v>
          </cell>
        </row>
        <row r="7926">
          <cell r="A7926" t="str">
            <v>SACP050</v>
          </cell>
          <cell r="B7926" t="str">
            <v>D 50 CSONK  S5 488848 PE100</v>
          </cell>
          <cell r="E7926">
            <v>0.05</v>
          </cell>
          <cell r="F7926">
            <v>1</v>
          </cell>
          <cell r="G7926">
            <v>364.160889295</v>
          </cell>
          <cell r="H7926" t="str">
            <v>db</v>
          </cell>
        </row>
        <row r="7927">
          <cell r="A7927" t="str">
            <v>SACP063</v>
          </cell>
          <cell r="B7927" t="str">
            <v>D 63 CSONK  S5 488849 PE100</v>
          </cell>
          <cell r="E7927">
            <v>0.05</v>
          </cell>
          <cell r="F7927">
            <v>1</v>
          </cell>
          <cell r="G7927">
            <v>331.05608797500003</v>
          </cell>
          <cell r="H7927" t="str">
            <v>db</v>
          </cell>
        </row>
        <row r="7928">
          <cell r="A7928" t="str">
            <v>SAD200</v>
          </cell>
          <cell r="B7928" t="str">
            <v>Dorne átmeneti szűkítő D200 PE100</v>
          </cell>
          <cell r="E7928">
            <v>0.05</v>
          </cell>
          <cell r="F7928">
            <v>1</v>
          </cell>
          <cell r="G7928">
            <v>3076.534531715</v>
          </cell>
          <cell r="H7928" t="str">
            <v>db</v>
          </cell>
        </row>
        <row r="7929">
          <cell r="A7929" t="str">
            <v>SAIB4012</v>
          </cell>
          <cell r="B7929" t="str">
            <v>D40/1/2 INST BM CSONK 473812</v>
          </cell>
          <cell r="E7929">
            <v>0.05</v>
          </cell>
          <cell r="F7929">
            <v>1</v>
          </cell>
          <cell r="G7929">
            <v>835.06206828500001</v>
          </cell>
          <cell r="H7929" t="str">
            <v>db</v>
          </cell>
        </row>
        <row r="7930">
          <cell r="A7930" t="str">
            <v>SAIB4014</v>
          </cell>
          <cell r="B7930" t="str">
            <v>D40/1 1/4 INST BM CSONK 473806</v>
          </cell>
          <cell r="E7930">
            <v>0.05</v>
          </cell>
          <cell r="F7930">
            <v>1</v>
          </cell>
          <cell r="G7930">
            <v>669.97950000000003</v>
          </cell>
          <cell r="H7930" t="str">
            <v>db</v>
          </cell>
        </row>
        <row r="7931">
          <cell r="A7931" t="str">
            <v>SAIB5012</v>
          </cell>
          <cell r="B7931" t="str">
            <v>D50/1 1/2 INST BM CSONK 473807</v>
          </cell>
          <cell r="E7931">
            <v>0.05</v>
          </cell>
          <cell r="F7931">
            <v>1</v>
          </cell>
          <cell r="G7931">
            <v>722.24106828499998</v>
          </cell>
          <cell r="H7931" t="str">
            <v>db</v>
          </cell>
        </row>
        <row r="7932">
          <cell r="A7932" t="str">
            <v>SAIB5014</v>
          </cell>
          <cell r="B7932" t="str">
            <v>D50/1 1/4 INST BM CSONK 473805</v>
          </cell>
          <cell r="E7932">
            <v>0.05</v>
          </cell>
          <cell r="F7932">
            <v>1</v>
          </cell>
          <cell r="G7932">
            <v>617.88599999999997</v>
          </cell>
          <cell r="H7932" t="str">
            <v>db</v>
          </cell>
        </row>
        <row r="7933">
          <cell r="A7933" t="str">
            <v>SAP063</v>
          </cell>
          <cell r="B7933" t="str">
            <v>D 63 ÁTMENET S5 485585 PE100</v>
          </cell>
          <cell r="E7933">
            <v>0.05</v>
          </cell>
          <cell r="F7933">
            <v>1</v>
          </cell>
          <cell r="G7933">
            <v>607.51167628500002</v>
          </cell>
          <cell r="H7933" t="str">
            <v>db</v>
          </cell>
        </row>
        <row r="7934">
          <cell r="A7934" t="str">
            <v>SAP090</v>
          </cell>
          <cell r="B7934" t="str">
            <v>D 90 ÁTMENET S5 485587 PE100</v>
          </cell>
          <cell r="E7934">
            <v>0.05</v>
          </cell>
          <cell r="F7934">
            <v>1</v>
          </cell>
          <cell r="G7934">
            <v>1094.251420285</v>
          </cell>
          <cell r="H7934" t="str">
            <v>db</v>
          </cell>
        </row>
        <row r="7935">
          <cell r="A7935" t="str">
            <v>SBC025</v>
          </cell>
          <cell r="B7935" t="str">
            <v>D 25 KPE tokos csővéglezáró</v>
          </cell>
          <cell r="C7935">
            <v>322</v>
          </cell>
          <cell r="D7935" t="str">
            <v>HUF</v>
          </cell>
          <cell r="E7935">
            <v>0.05</v>
          </cell>
          <cell r="F7935">
            <v>1</v>
          </cell>
          <cell r="G7935">
            <v>80</v>
          </cell>
          <cell r="H7935" t="str">
            <v>db</v>
          </cell>
        </row>
        <row r="7936">
          <cell r="A7936" t="str">
            <v>SBC050</v>
          </cell>
          <cell r="B7936" t="str">
            <v>D 50 KPE tokos csővéglezáró</v>
          </cell>
          <cell r="C7936">
            <v>659</v>
          </cell>
          <cell r="D7936" t="str">
            <v>HUF</v>
          </cell>
          <cell r="E7936">
            <v>0.05</v>
          </cell>
          <cell r="F7936">
            <v>1</v>
          </cell>
          <cell r="G7936">
            <v>176</v>
          </cell>
          <cell r="H7936" t="str">
            <v>db</v>
          </cell>
        </row>
        <row r="7937">
          <cell r="A7937" t="str">
            <v>SBG0705</v>
          </cell>
          <cell r="B7937" t="str">
            <v>PE ÁGIDOM 45 75/50</v>
          </cell>
          <cell r="C7937">
            <v>10678</v>
          </cell>
          <cell r="D7937" t="str">
            <v>HUF</v>
          </cell>
          <cell r="E7937">
            <v>0.05</v>
          </cell>
          <cell r="F7937">
            <v>1</v>
          </cell>
          <cell r="G7937">
            <v>2208</v>
          </cell>
          <cell r="H7937" t="str">
            <v>db</v>
          </cell>
        </row>
        <row r="7938">
          <cell r="A7938" t="str">
            <v>SBG0706</v>
          </cell>
          <cell r="B7938" t="str">
            <v>PE ÁGIDOM 45 75/63</v>
          </cell>
          <cell r="C7938">
            <v>10678</v>
          </cell>
          <cell r="D7938" t="str">
            <v>HUF</v>
          </cell>
          <cell r="E7938">
            <v>0.05</v>
          </cell>
          <cell r="F7938">
            <v>1</v>
          </cell>
          <cell r="G7938">
            <v>0</v>
          </cell>
          <cell r="H7938" t="str">
            <v>db</v>
          </cell>
        </row>
        <row r="7939">
          <cell r="A7939" t="str">
            <v>SBG0907</v>
          </cell>
          <cell r="B7939" t="str">
            <v>PE ÁGIDOM 45 90/75</v>
          </cell>
          <cell r="C7939">
            <v>13705</v>
          </cell>
          <cell r="D7939" t="str">
            <v>HUF</v>
          </cell>
          <cell r="E7939">
            <v>0.05</v>
          </cell>
          <cell r="F7939">
            <v>1</v>
          </cell>
          <cell r="G7939">
            <v>0</v>
          </cell>
          <cell r="H7939" t="str">
            <v>db</v>
          </cell>
        </row>
        <row r="7940">
          <cell r="A7940" t="str">
            <v>SBG11095</v>
          </cell>
          <cell r="B7940" t="str">
            <v>PE ÁGIDOM 45 110/90 nem tokos</v>
          </cell>
          <cell r="E7940">
            <v>0.05</v>
          </cell>
          <cell r="F7940">
            <v>1</v>
          </cell>
          <cell r="G7940">
            <v>0</v>
          </cell>
          <cell r="H7940" t="str">
            <v>db</v>
          </cell>
        </row>
        <row r="7941">
          <cell r="A7941" t="str">
            <v>SBG1111</v>
          </cell>
          <cell r="B7941" t="str">
            <v>PE ÁGIDOM 45 110/110</v>
          </cell>
          <cell r="C7941">
            <v>15734</v>
          </cell>
          <cell r="D7941" t="str">
            <v>HUF</v>
          </cell>
          <cell r="E7941">
            <v>0.05</v>
          </cell>
          <cell r="F7941">
            <v>1</v>
          </cell>
          <cell r="G7941">
            <v>3520</v>
          </cell>
          <cell r="H7941" t="str">
            <v>db</v>
          </cell>
        </row>
        <row r="7942">
          <cell r="A7942" t="str">
            <v>SBG12115</v>
          </cell>
          <cell r="B7942" t="str">
            <v>PE ÁGIDOM 45 125/110 nem tokos</v>
          </cell>
          <cell r="E7942">
            <v>0.05</v>
          </cell>
          <cell r="F7942">
            <v>1</v>
          </cell>
          <cell r="G7942">
            <v>0</v>
          </cell>
          <cell r="H7942" t="str">
            <v>db</v>
          </cell>
        </row>
        <row r="7943">
          <cell r="A7943" t="str">
            <v>SBG16095</v>
          </cell>
          <cell r="B7943" t="str">
            <v>PE ÁGIDOM 45 160/90 nem tokos</v>
          </cell>
          <cell r="E7943">
            <v>0.05</v>
          </cell>
          <cell r="F7943">
            <v>1</v>
          </cell>
          <cell r="G7943">
            <v>0</v>
          </cell>
          <cell r="H7943" t="str">
            <v>db</v>
          </cell>
        </row>
        <row r="7944">
          <cell r="A7944" t="str">
            <v>SBG1611</v>
          </cell>
          <cell r="B7944" t="str">
            <v>PE ÁGIDOM 45 160/110</v>
          </cell>
          <cell r="E7944">
            <v>0.05</v>
          </cell>
          <cell r="F7944">
            <v>1</v>
          </cell>
          <cell r="G7944">
            <v>4648</v>
          </cell>
          <cell r="H7944" t="str">
            <v>db</v>
          </cell>
        </row>
        <row r="7945">
          <cell r="A7945" t="str">
            <v>SBG1612</v>
          </cell>
          <cell r="B7945" t="str">
            <v>PE ÁGIDOM 45 160/125</v>
          </cell>
          <cell r="E7945">
            <v>0.05</v>
          </cell>
          <cell r="F7945">
            <v>1</v>
          </cell>
          <cell r="G7945">
            <v>3417.19</v>
          </cell>
          <cell r="H7945" t="str">
            <v>db</v>
          </cell>
        </row>
        <row r="7946">
          <cell r="A7946" t="str">
            <v>SBG2216</v>
          </cell>
          <cell r="B7946" t="str">
            <v>PE ÁGIDOM 45 225/160</v>
          </cell>
          <cell r="E7946">
            <v>0.05</v>
          </cell>
          <cell r="F7946">
            <v>1</v>
          </cell>
          <cell r="G7946">
            <v>6450</v>
          </cell>
          <cell r="H7946" t="str">
            <v>db</v>
          </cell>
        </row>
        <row r="7947">
          <cell r="A7947" t="str">
            <v>SBGF125</v>
          </cell>
          <cell r="B7947" t="str">
            <v>KPE tokos 45° iv D125</v>
          </cell>
          <cell r="E7947">
            <v>0.05</v>
          </cell>
          <cell r="F7947">
            <v>1</v>
          </cell>
          <cell r="G7947">
            <v>0</v>
          </cell>
          <cell r="H7947" t="str">
            <v>db</v>
          </cell>
        </row>
        <row r="7948">
          <cell r="A7948" t="str">
            <v>SBGF160</v>
          </cell>
          <cell r="B7948" t="str">
            <v>KPE tokos 45° iv D160</v>
          </cell>
          <cell r="E7948">
            <v>0.05</v>
          </cell>
          <cell r="F7948">
            <v>1</v>
          </cell>
          <cell r="G7948">
            <v>0</v>
          </cell>
          <cell r="H7948" t="str">
            <v>db</v>
          </cell>
        </row>
        <row r="7949">
          <cell r="A7949" t="str">
            <v>SBGF250</v>
          </cell>
          <cell r="B7949" t="str">
            <v>KPE tokos 45° iv D250</v>
          </cell>
          <cell r="E7949">
            <v>0.05</v>
          </cell>
          <cell r="F7949">
            <v>1</v>
          </cell>
          <cell r="G7949">
            <v>0</v>
          </cell>
          <cell r="H7949" t="str">
            <v>db</v>
          </cell>
        </row>
        <row r="7950">
          <cell r="A7950" t="str">
            <v>SBH020</v>
          </cell>
          <cell r="B7950" t="str">
            <v>D 20 KPE tokos hegtoldat</v>
          </cell>
          <cell r="C7950">
            <v>300</v>
          </cell>
          <cell r="D7950" t="str">
            <v>HUF</v>
          </cell>
          <cell r="E7950">
            <v>0.05</v>
          </cell>
          <cell r="F7950">
            <v>1</v>
          </cell>
          <cell r="G7950">
            <v>61.6</v>
          </cell>
          <cell r="H7950" t="str">
            <v>db</v>
          </cell>
        </row>
        <row r="7951">
          <cell r="A7951" t="str">
            <v>SBH040</v>
          </cell>
          <cell r="B7951" t="str">
            <v>D 40 KPE tokos hegtoldat</v>
          </cell>
          <cell r="C7951">
            <v>578</v>
          </cell>
          <cell r="D7951" t="str">
            <v>HUF</v>
          </cell>
          <cell r="E7951">
            <v>0.05</v>
          </cell>
          <cell r="F7951">
            <v>1</v>
          </cell>
          <cell r="G7951">
            <v>0</v>
          </cell>
          <cell r="H7951" t="str">
            <v>db</v>
          </cell>
        </row>
        <row r="7952">
          <cell r="A7952" t="str">
            <v>SBH050</v>
          </cell>
          <cell r="B7952" t="str">
            <v>D 50 KPE tokos hegtoldat</v>
          </cell>
          <cell r="C7952">
            <v>649</v>
          </cell>
          <cell r="D7952" t="str">
            <v>HUF</v>
          </cell>
          <cell r="E7952">
            <v>0.05</v>
          </cell>
          <cell r="F7952">
            <v>1</v>
          </cell>
          <cell r="G7952">
            <v>0</v>
          </cell>
          <cell r="H7952" t="str">
            <v>db</v>
          </cell>
        </row>
        <row r="7953">
          <cell r="A7953" t="str">
            <v>SBH063</v>
          </cell>
          <cell r="B7953" t="str">
            <v>D 63 KPE tokos hegtoldat</v>
          </cell>
          <cell r="C7953">
            <v>1095</v>
          </cell>
          <cell r="D7953" t="str">
            <v>HUF</v>
          </cell>
          <cell r="E7953">
            <v>0.05</v>
          </cell>
          <cell r="F7953">
            <v>1</v>
          </cell>
          <cell r="G7953">
            <v>312</v>
          </cell>
          <cell r="H7953" t="str">
            <v>db</v>
          </cell>
        </row>
        <row r="7954">
          <cell r="A7954" t="str">
            <v>SBH075</v>
          </cell>
          <cell r="B7954" t="str">
            <v>D 75 KPE tokos hegtoldat</v>
          </cell>
          <cell r="C7954">
            <v>1873</v>
          </cell>
          <cell r="D7954" t="str">
            <v>HUF</v>
          </cell>
          <cell r="E7954">
            <v>0.05</v>
          </cell>
          <cell r="F7954">
            <v>1</v>
          </cell>
          <cell r="G7954">
            <v>387.2</v>
          </cell>
          <cell r="H7954" t="str">
            <v>db</v>
          </cell>
        </row>
        <row r="7955">
          <cell r="A7955" t="str">
            <v>SBH090</v>
          </cell>
          <cell r="B7955" t="str">
            <v>D 90 KPE tokos hegtoldat</v>
          </cell>
          <cell r="C7955">
            <v>1714</v>
          </cell>
          <cell r="D7955" t="str">
            <v>HUF</v>
          </cell>
          <cell r="E7955">
            <v>0.05</v>
          </cell>
          <cell r="F7955">
            <v>1</v>
          </cell>
          <cell r="G7955">
            <v>488</v>
          </cell>
          <cell r="H7955" t="str">
            <v>db</v>
          </cell>
        </row>
        <row r="7956">
          <cell r="A7956" t="str">
            <v>SBI4075</v>
          </cell>
          <cell r="B7956" t="str">
            <v>D 75 KPE tokos 45°könyök</v>
          </cell>
          <cell r="C7956">
            <v>5011</v>
          </cell>
          <cell r="D7956" t="str">
            <v>HUF</v>
          </cell>
          <cell r="E7956">
            <v>0.05</v>
          </cell>
          <cell r="F7956">
            <v>1</v>
          </cell>
          <cell r="G7956">
            <v>1120</v>
          </cell>
          <cell r="H7956" t="str">
            <v>db</v>
          </cell>
        </row>
        <row r="7957">
          <cell r="A7957" t="str">
            <v>SBIS0604</v>
          </cell>
          <cell r="B7957" t="str">
            <v>PE lefolyó szűkítő D63/40</v>
          </cell>
          <cell r="E7957">
            <v>0.05</v>
          </cell>
          <cell r="F7957">
            <v>1</v>
          </cell>
          <cell r="G7957">
            <v>197.46321065000001</v>
          </cell>
          <cell r="H7957" t="str">
            <v>db</v>
          </cell>
        </row>
        <row r="7958">
          <cell r="A7958" t="str">
            <v>SBJ003</v>
          </cell>
          <cell r="B7958" t="str">
            <v>Jelzőszalag szennyvíz felirattal</v>
          </cell>
          <cell r="E7958">
            <v>0.05</v>
          </cell>
          <cell r="F7958">
            <v>1</v>
          </cell>
          <cell r="G7958">
            <v>10</v>
          </cell>
          <cell r="H7958" t="str">
            <v>fm</v>
          </cell>
        </row>
        <row r="7959">
          <cell r="A7959" t="str">
            <v>SBK020</v>
          </cell>
          <cell r="B7959" t="str">
            <v>D 20 KPE tokos 90°könyök</v>
          </cell>
          <cell r="C7959">
            <v>423</v>
          </cell>
          <cell r="D7959" t="str">
            <v>HUF</v>
          </cell>
          <cell r="E7959">
            <v>0.05</v>
          </cell>
          <cell r="F7959">
            <v>1</v>
          </cell>
          <cell r="G7959">
            <v>112</v>
          </cell>
          <cell r="H7959" t="str">
            <v>db</v>
          </cell>
        </row>
        <row r="7960">
          <cell r="A7960" t="str">
            <v>SBK110</v>
          </cell>
          <cell r="B7960" t="str">
            <v>D 110 KPE tokos 90°könyök</v>
          </cell>
          <cell r="C7960">
            <v>6285</v>
          </cell>
          <cell r="D7960" t="str">
            <v>HUF</v>
          </cell>
          <cell r="E7960">
            <v>0.05</v>
          </cell>
          <cell r="F7960">
            <v>1</v>
          </cell>
          <cell r="G7960">
            <v>1584</v>
          </cell>
          <cell r="H7960" t="str">
            <v>db</v>
          </cell>
        </row>
        <row r="7961">
          <cell r="A7961" t="str">
            <v>SBN005</v>
          </cell>
          <cell r="B7961" t="str">
            <v>D 20/63 KPE nyeregidom</v>
          </cell>
          <cell r="C7961">
            <v>590</v>
          </cell>
          <cell r="D7961" t="str">
            <v>HUF</v>
          </cell>
          <cell r="E7961">
            <v>0.05</v>
          </cell>
          <cell r="F7961">
            <v>1</v>
          </cell>
          <cell r="G7961">
            <v>0</v>
          </cell>
          <cell r="H7961" t="str">
            <v>db</v>
          </cell>
        </row>
        <row r="7962">
          <cell r="A7962" t="str">
            <v>SBN008</v>
          </cell>
          <cell r="B7962" t="str">
            <v>D 20/110 KPE nyeregidom</v>
          </cell>
          <cell r="C7962">
            <v>590</v>
          </cell>
          <cell r="D7962" t="str">
            <v>HUF</v>
          </cell>
          <cell r="E7962">
            <v>0.05</v>
          </cell>
          <cell r="F7962">
            <v>1</v>
          </cell>
          <cell r="G7962">
            <v>0</v>
          </cell>
          <cell r="H7962" t="str">
            <v>db</v>
          </cell>
        </row>
        <row r="7963">
          <cell r="A7963" t="str">
            <v>SBN009</v>
          </cell>
          <cell r="B7963" t="str">
            <v>D 20/125 KPE nyeregidom</v>
          </cell>
          <cell r="E7963">
            <v>0.05</v>
          </cell>
          <cell r="F7963">
            <v>1</v>
          </cell>
          <cell r="G7963">
            <v>0</v>
          </cell>
          <cell r="H7963" t="str">
            <v>db</v>
          </cell>
        </row>
        <row r="7964">
          <cell r="A7964" t="str">
            <v>SBN014</v>
          </cell>
          <cell r="B7964" t="str">
            <v>D 20/250 KPE nyeregidom</v>
          </cell>
          <cell r="C7964">
            <v>590</v>
          </cell>
          <cell r="D7964" t="str">
            <v>HUF</v>
          </cell>
          <cell r="E7964">
            <v>0.05</v>
          </cell>
          <cell r="F7964">
            <v>1</v>
          </cell>
          <cell r="G7964">
            <v>0</v>
          </cell>
          <cell r="H7964" t="str">
            <v>db</v>
          </cell>
        </row>
        <row r="7965">
          <cell r="A7965" t="str">
            <v>SBN107</v>
          </cell>
          <cell r="B7965" t="str">
            <v>D 25/90 KPE nyeregidom</v>
          </cell>
          <cell r="C7965">
            <v>615</v>
          </cell>
          <cell r="D7965" t="str">
            <v>HUF</v>
          </cell>
          <cell r="E7965">
            <v>0.05</v>
          </cell>
          <cell r="F7965">
            <v>1</v>
          </cell>
          <cell r="G7965">
            <v>160</v>
          </cell>
          <cell r="H7965" t="str">
            <v>db</v>
          </cell>
        </row>
        <row r="7966">
          <cell r="A7966" t="str">
            <v>SBN113</v>
          </cell>
          <cell r="B7966" t="str">
            <v>D 25/225 KPE tokos nyeregidom</v>
          </cell>
          <cell r="E7966">
            <v>0.05</v>
          </cell>
          <cell r="F7966">
            <v>1</v>
          </cell>
          <cell r="G7966">
            <v>140.32</v>
          </cell>
          <cell r="H7966" t="str">
            <v>db</v>
          </cell>
        </row>
        <row r="7967">
          <cell r="A7967" t="str">
            <v>SBN1145</v>
          </cell>
          <cell r="B7967" t="str">
            <v>D 25/280 KPE nyeregidom</v>
          </cell>
          <cell r="E7967">
            <v>0.05</v>
          </cell>
          <cell r="F7967">
            <v>1</v>
          </cell>
          <cell r="G7967">
            <v>192</v>
          </cell>
          <cell r="H7967" t="str">
            <v>db</v>
          </cell>
        </row>
        <row r="7968">
          <cell r="A7968" t="str">
            <v>SBN115</v>
          </cell>
          <cell r="B7968" t="str">
            <v>D 25/315 KPE nyeregidom</v>
          </cell>
          <cell r="C7968">
            <v>615</v>
          </cell>
          <cell r="D7968" t="str">
            <v>HUF</v>
          </cell>
          <cell r="E7968">
            <v>0.05</v>
          </cell>
          <cell r="F7968">
            <v>1</v>
          </cell>
          <cell r="G7968">
            <v>127.2</v>
          </cell>
          <cell r="H7968" t="str">
            <v>db</v>
          </cell>
        </row>
        <row r="7969">
          <cell r="A7969" t="str">
            <v>SBN210</v>
          </cell>
          <cell r="B7969" t="str">
            <v>D 32/160 KPE nyeregidom</v>
          </cell>
          <cell r="C7969">
            <v>692</v>
          </cell>
          <cell r="D7969" t="str">
            <v>HUF</v>
          </cell>
          <cell r="E7969">
            <v>0.05</v>
          </cell>
          <cell r="F7969">
            <v>1</v>
          </cell>
          <cell r="G7969">
            <v>176</v>
          </cell>
          <cell r="H7969" t="str">
            <v>db</v>
          </cell>
        </row>
        <row r="7970">
          <cell r="A7970" t="str">
            <v>SBN313</v>
          </cell>
          <cell r="B7970" t="str">
            <v>D 40/225 KPE nyeregidom</v>
          </cell>
          <cell r="E7970">
            <v>0.05</v>
          </cell>
          <cell r="F7970">
            <v>1</v>
          </cell>
          <cell r="G7970">
            <v>406</v>
          </cell>
          <cell r="H7970" t="str">
            <v>db</v>
          </cell>
        </row>
        <row r="7971">
          <cell r="A7971" t="str">
            <v>SBN314</v>
          </cell>
          <cell r="B7971" t="str">
            <v>D 40/250 KPE nyeregidom</v>
          </cell>
          <cell r="E7971">
            <v>0.05</v>
          </cell>
          <cell r="F7971">
            <v>1</v>
          </cell>
          <cell r="G7971">
            <v>232</v>
          </cell>
          <cell r="H7971" t="str">
            <v>db</v>
          </cell>
        </row>
        <row r="7972">
          <cell r="A7972" t="str">
            <v>SBN407</v>
          </cell>
          <cell r="B7972" t="str">
            <v>D 50/90 KPE nyeregidom</v>
          </cell>
          <cell r="E7972">
            <v>0.05</v>
          </cell>
          <cell r="F7972">
            <v>1</v>
          </cell>
          <cell r="G7972">
            <v>312</v>
          </cell>
          <cell r="H7972" t="str">
            <v>db</v>
          </cell>
        </row>
        <row r="7973">
          <cell r="A7973" t="str">
            <v>SBN408</v>
          </cell>
          <cell r="B7973" t="str">
            <v>D 50/110 KPE nyeregidom</v>
          </cell>
          <cell r="E7973">
            <v>0.05</v>
          </cell>
          <cell r="F7973">
            <v>1</v>
          </cell>
          <cell r="G7973">
            <v>312</v>
          </cell>
          <cell r="H7973" t="str">
            <v>db</v>
          </cell>
        </row>
        <row r="7974">
          <cell r="A7974" t="str">
            <v>SBN413</v>
          </cell>
          <cell r="B7974" t="str">
            <v>D 50/225 KPE nyeregidom</v>
          </cell>
          <cell r="E7974">
            <v>0.05</v>
          </cell>
          <cell r="F7974">
            <v>1</v>
          </cell>
          <cell r="G7974">
            <v>312</v>
          </cell>
          <cell r="H7974" t="str">
            <v>db</v>
          </cell>
        </row>
        <row r="7975">
          <cell r="A7975" t="str">
            <v>SBN5145</v>
          </cell>
          <cell r="B7975" t="str">
            <v>D 63/280 KPE nyeregidom</v>
          </cell>
          <cell r="E7975">
            <v>0.05</v>
          </cell>
          <cell r="F7975">
            <v>1</v>
          </cell>
          <cell r="G7975">
            <v>658</v>
          </cell>
          <cell r="H7975" t="str">
            <v>db</v>
          </cell>
        </row>
        <row r="7976">
          <cell r="A7976" t="str">
            <v>SBN516</v>
          </cell>
          <cell r="B7976" t="str">
            <v>D 63/355 KPE tokos nyeregidom</v>
          </cell>
          <cell r="E7976">
            <v>0.05</v>
          </cell>
          <cell r="F7976">
            <v>1</v>
          </cell>
          <cell r="G7976">
            <v>376</v>
          </cell>
          <cell r="H7976" t="str">
            <v>db</v>
          </cell>
        </row>
        <row r="7977">
          <cell r="A7977" t="str">
            <v>SBN613</v>
          </cell>
          <cell r="B7977" t="str">
            <v>D 75/225 KPE tokos nyeregidom</v>
          </cell>
          <cell r="E7977">
            <v>0.05</v>
          </cell>
          <cell r="F7977">
            <v>1</v>
          </cell>
          <cell r="G7977">
            <v>1380</v>
          </cell>
          <cell r="H7977" t="str">
            <v>db</v>
          </cell>
        </row>
        <row r="7978">
          <cell r="A7978" t="str">
            <v>SBN7085</v>
          </cell>
          <cell r="B7978" t="str">
            <v>D 90/125 KPE tokos nyeregidom</v>
          </cell>
          <cell r="E7978">
            <v>0.05</v>
          </cell>
          <cell r="F7978">
            <v>1</v>
          </cell>
          <cell r="G7978">
            <v>792</v>
          </cell>
          <cell r="H7978" t="str">
            <v>db</v>
          </cell>
        </row>
        <row r="7979">
          <cell r="A7979" t="str">
            <v>SBN718</v>
          </cell>
          <cell r="B7979" t="str">
            <v>D 90/450 KPE tokos nyeregidom</v>
          </cell>
          <cell r="E7979">
            <v>0.05</v>
          </cell>
          <cell r="F7979">
            <v>1</v>
          </cell>
          <cell r="G7979">
            <v>0</v>
          </cell>
          <cell r="H7979" t="str">
            <v>db</v>
          </cell>
        </row>
        <row r="7980">
          <cell r="A7980" t="str">
            <v>SBN810</v>
          </cell>
          <cell r="B7980" t="str">
            <v>D 110/160 KPE nyeregidom</v>
          </cell>
          <cell r="C7980">
            <v>5746</v>
          </cell>
          <cell r="D7980" t="str">
            <v>HUF</v>
          </cell>
          <cell r="E7980">
            <v>0.05</v>
          </cell>
          <cell r="F7980">
            <v>1</v>
          </cell>
          <cell r="G7980">
            <v>1196</v>
          </cell>
          <cell r="H7980" t="str">
            <v>db</v>
          </cell>
        </row>
        <row r="7981">
          <cell r="A7981" t="str">
            <v>SBN815</v>
          </cell>
          <cell r="B7981" t="str">
            <v>D 110/315 KPE nyeregidom</v>
          </cell>
          <cell r="C7981">
            <v>5746</v>
          </cell>
          <cell r="D7981" t="str">
            <v>HUF</v>
          </cell>
          <cell r="E7981">
            <v>0.05</v>
          </cell>
          <cell r="F7981">
            <v>1</v>
          </cell>
          <cell r="G7981">
            <v>1196</v>
          </cell>
          <cell r="H7981" t="str">
            <v>db</v>
          </cell>
        </row>
        <row r="7982">
          <cell r="A7982" t="str">
            <v>SBN910</v>
          </cell>
          <cell r="B7982" t="str">
            <v>D 110/160 KPE nyeregidom r heg</v>
          </cell>
          <cell r="E7982">
            <v>0.05</v>
          </cell>
          <cell r="F7982">
            <v>1</v>
          </cell>
          <cell r="G7982">
            <v>0</v>
          </cell>
          <cell r="H7982" t="str">
            <v>db</v>
          </cell>
        </row>
        <row r="7983">
          <cell r="A7983" t="str">
            <v>SBPA0631</v>
          </cell>
          <cell r="B7983" t="str">
            <v>PP Adapter BM tompa D63</v>
          </cell>
          <cell r="E7983">
            <v>0.05</v>
          </cell>
          <cell r="F7983">
            <v>1</v>
          </cell>
          <cell r="G7983">
            <v>2588</v>
          </cell>
          <cell r="H7983" t="str">
            <v>db</v>
          </cell>
        </row>
        <row r="7984">
          <cell r="A7984" t="str">
            <v>SBPAH063</v>
          </cell>
          <cell r="B7984" t="str">
            <v>PP hollandi tompa D63</v>
          </cell>
          <cell r="E7984">
            <v>0.05</v>
          </cell>
          <cell r="F7984">
            <v>1</v>
          </cell>
          <cell r="G7984">
            <v>8016</v>
          </cell>
          <cell r="H7984" t="str">
            <v>db</v>
          </cell>
        </row>
        <row r="7985">
          <cell r="A7985" t="str">
            <v>SBPEZ160</v>
          </cell>
          <cell r="B7985" t="str">
            <v>D160 PP E.fitting összekötő</v>
          </cell>
          <cell r="E7985">
            <v>0.05</v>
          </cell>
          <cell r="F7985">
            <v>1</v>
          </cell>
          <cell r="G7985">
            <v>25596</v>
          </cell>
          <cell r="H7985" t="str">
            <v>db</v>
          </cell>
        </row>
        <row r="7986">
          <cell r="A7986" t="str">
            <v>SBPF16011</v>
          </cell>
          <cell r="B7986" t="str">
            <v>D160 PP P10 45' könyök</v>
          </cell>
          <cell r="E7986">
            <v>0.05</v>
          </cell>
          <cell r="F7986">
            <v>1</v>
          </cell>
          <cell r="G7986">
            <v>10534</v>
          </cell>
          <cell r="H7986" t="str">
            <v>db</v>
          </cell>
        </row>
        <row r="7987">
          <cell r="A7987" t="str">
            <v>SBPF20011</v>
          </cell>
          <cell r="B7987" t="str">
            <v>D 200 PP P10 45°könyök</v>
          </cell>
          <cell r="E7987">
            <v>0.05</v>
          </cell>
          <cell r="F7987">
            <v>1</v>
          </cell>
          <cell r="G7987">
            <v>15353</v>
          </cell>
          <cell r="H7987" t="str">
            <v>db</v>
          </cell>
        </row>
        <row r="7988">
          <cell r="A7988" t="str">
            <v>SBPK081</v>
          </cell>
          <cell r="B7988" t="str">
            <v>D 110 PP 90°könyök hosszú</v>
          </cell>
          <cell r="E7988">
            <v>0.05</v>
          </cell>
          <cell r="F7988">
            <v>1</v>
          </cell>
          <cell r="G7988">
            <v>0</v>
          </cell>
          <cell r="H7988" t="str">
            <v>db</v>
          </cell>
        </row>
        <row r="7989">
          <cell r="A7989" t="str">
            <v>SBPN07532</v>
          </cell>
          <cell r="B7989" t="str">
            <v>PP tokos nyeregidom 75/32</v>
          </cell>
          <cell r="E7989">
            <v>0.05</v>
          </cell>
          <cell r="F7989">
            <v>1</v>
          </cell>
          <cell r="G7989">
            <v>579.5</v>
          </cell>
          <cell r="H7989" t="str">
            <v>db</v>
          </cell>
        </row>
        <row r="7990">
          <cell r="A7990" t="str">
            <v>SBPN11020</v>
          </cell>
          <cell r="B7990" t="str">
            <v>PP tokos nyeregidom 110/20</v>
          </cell>
          <cell r="E7990">
            <v>0.05</v>
          </cell>
          <cell r="F7990">
            <v>1</v>
          </cell>
          <cell r="G7990">
            <v>532</v>
          </cell>
          <cell r="H7990" t="str">
            <v>db</v>
          </cell>
        </row>
        <row r="7991">
          <cell r="A7991" t="str">
            <v>SBPN11050</v>
          </cell>
          <cell r="B7991" t="str">
            <v>PP tokos nyeregidom 110/50</v>
          </cell>
          <cell r="E7991">
            <v>0.05</v>
          </cell>
          <cell r="F7991">
            <v>1</v>
          </cell>
          <cell r="G7991">
            <v>1035.5</v>
          </cell>
          <cell r="H7991" t="str">
            <v>db</v>
          </cell>
        </row>
        <row r="7992">
          <cell r="A7992" t="str">
            <v>SBPS032020</v>
          </cell>
          <cell r="B7992" t="str">
            <v>D 32/20 PP szűkítő hosszú P10</v>
          </cell>
          <cell r="E7992">
            <v>0.05</v>
          </cell>
          <cell r="F7992">
            <v>1</v>
          </cell>
          <cell r="G7992">
            <v>0</v>
          </cell>
          <cell r="H7992" t="str">
            <v>db</v>
          </cell>
        </row>
        <row r="7993">
          <cell r="A7993" t="str">
            <v>SBPS1106</v>
          </cell>
          <cell r="B7993" t="str">
            <v>D 110/63 PP szűkítő hosszú</v>
          </cell>
          <cell r="E7993">
            <v>0.05</v>
          </cell>
          <cell r="F7993">
            <v>1</v>
          </cell>
          <cell r="G7993">
            <v>2767</v>
          </cell>
          <cell r="H7993" t="str">
            <v>db</v>
          </cell>
        </row>
        <row r="7994">
          <cell r="A7994" t="str">
            <v>SBPS1611</v>
          </cell>
          <cell r="B7994" t="str">
            <v>D 160/110 PP szűkítő hosszú</v>
          </cell>
          <cell r="E7994">
            <v>0.05</v>
          </cell>
          <cell r="F7994">
            <v>1</v>
          </cell>
          <cell r="G7994">
            <v>6407</v>
          </cell>
          <cell r="H7994" t="str">
            <v>db</v>
          </cell>
        </row>
        <row r="7995">
          <cell r="A7995" t="str">
            <v>SBPS3122</v>
          </cell>
          <cell r="B7995" t="str">
            <v>D 315/225 PP szűkítő hosszú</v>
          </cell>
          <cell r="E7995">
            <v>0.05</v>
          </cell>
          <cell r="F7995">
            <v>1</v>
          </cell>
          <cell r="G7995">
            <v>35501</v>
          </cell>
          <cell r="H7995" t="str">
            <v>db</v>
          </cell>
        </row>
        <row r="7996">
          <cell r="A7996" t="str">
            <v>SBPT160</v>
          </cell>
          <cell r="B7996" t="str">
            <v>D160 PP P6  T idom hosszú</v>
          </cell>
          <cell r="E7996">
            <v>0.05</v>
          </cell>
          <cell r="F7996">
            <v>1</v>
          </cell>
          <cell r="G7996">
            <v>16416</v>
          </cell>
          <cell r="H7996" t="str">
            <v>db</v>
          </cell>
        </row>
        <row r="7997">
          <cell r="A7997" t="str">
            <v>SBPT20011</v>
          </cell>
          <cell r="B7997" t="str">
            <v>D200 PP P10 egál T idom</v>
          </cell>
          <cell r="E7997">
            <v>0.05</v>
          </cell>
          <cell r="F7997">
            <v>1</v>
          </cell>
          <cell r="G7997">
            <v>31520</v>
          </cell>
          <cell r="H7997" t="str">
            <v>db</v>
          </cell>
        </row>
        <row r="7998">
          <cell r="A7998" t="str">
            <v>SBPT200911</v>
          </cell>
          <cell r="B7998" t="str">
            <v>D200/90 PP P10 diff.T idom</v>
          </cell>
          <cell r="E7998">
            <v>0.05</v>
          </cell>
          <cell r="F7998">
            <v>1</v>
          </cell>
          <cell r="G7998">
            <v>29853</v>
          </cell>
          <cell r="H7998" t="str">
            <v>db</v>
          </cell>
        </row>
        <row r="7999">
          <cell r="A7999" t="str">
            <v>SBPZ063</v>
          </cell>
          <cell r="B7999" t="str">
            <v>D 63 PP karmantyú</v>
          </cell>
          <cell r="E7999">
            <v>0.05</v>
          </cell>
          <cell r="F7999">
            <v>1</v>
          </cell>
          <cell r="G7999">
            <v>1038</v>
          </cell>
          <cell r="H7999" t="str">
            <v>db</v>
          </cell>
        </row>
        <row r="8000">
          <cell r="A8000" t="str">
            <v>SBS063032</v>
          </cell>
          <cell r="B8000" t="str">
            <v>D 63/32 KPE tokos szűkítő</v>
          </cell>
          <cell r="C8000">
            <v>743</v>
          </cell>
          <cell r="D8000" t="str">
            <v>HUF</v>
          </cell>
          <cell r="E8000">
            <v>0.05</v>
          </cell>
          <cell r="F8000">
            <v>1</v>
          </cell>
          <cell r="G8000">
            <v>208</v>
          </cell>
          <cell r="H8000" t="str">
            <v>db</v>
          </cell>
        </row>
        <row r="8001">
          <cell r="A8001" t="str">
            <v>SBS075050</v>
          </cell>
          <cell r="B8001" t="str">
            <v>D 75/50 KPE tokos szűkítő</v>
          </cell>
          <cell r="E8001">
            <v>0.05</v>
          </cell>
          <cell r="F8001">
            <v>1</v>
          </cell>
          <cell r="G8001">
            <v>392</v>
          </cell>
          <cell r="H8001" t="str">
            <v>db</v>
          </cell>
        </row>
        <row r="8002">
          <cell r="A8002" t="str">
            <v>SBS090075</v>
          </cell>
          <cell r="B8002" t="str">
            <v>D 90/75 KPE tokos szűkítő</v>
          </cell>
          <cell r="C8002">
            <v>2340</v>
          </cell>
          <cell r="D8002" t="str">
            <v>HUF</v>
          </cell>
          <cell r="E8002">
            <v>0.05</v>
          </cell>
          <cell r="F8002">
            <v>1</v>
          </cell>
          <cell r="G8002">
            <v>560</v>
          </cell>
          <cell r="H8002" t="str">
            <v>db</v>
          </cell>
        </row>
        <row r="8003">
          <cell r="A8003" t="str">
            <v>SBS110075</v>
          </cell>
          <cell r="B8003" t="str">
            <v>D 110/75 KPE tokos szűkítő</v>
          </cell>
          <cell r="C8003">
            <v>2480</v>
          </cell>
          <cell r="D8003" t="str">
            <v>HUF</v>
          </cell>
          <cell r="E8003">
            <v>0.05</v>
          </cell>
          <cell r="F8003">
            <v>1</v>
          </cell>
          <cell r="G8003">
            <v>632</v>
          </cell>
          <cell r="H8003" t="str">
            <v>db</v>
          </cell>
        </row>
        <row r="8004">
          <cell r="A8004" t="str">
            <v>SBT032</v>
          </cell>
          <cell r="B8004" t="str">
            <v>D 32 KPE tokos T idom</v>
          </cell>
          <cell r="C8004">
            <v>518</v>
          </cell>
          <cell r="D8004" t="str">
            <v>HUF</v>
          </cell>
          <cell r="E8004">
            <v>0.05</v>
          </cell>
          <cell r="F8004">
            <v>1</v>
          </cell>
          <cell r="G8004">
            <v>144</v>
          </cell>
          <cell r="H8004" t="str">
            <v>db</v>
          </cell>
        </row>
        <row r="8005">
          <cell r="A8005" t="str">
            <v>SBT032020</v>
          </cell>
          <cell r="B8005" t="str">
            <v>D 32/20 KPE tokos diff, T idom</v>
          </cell>
          <cell r="C8005">
            <v>518</v>
          </cell>
          <cell r="D8005" t="str">
            <v>HUF</v>
          </cell>
          <cell r="E8005">
            <v>0.05</v>
          </cell>
          <cell r="F8005">
            <v>1</v>
          </cell>
          <cell r="G8005">
            <v>140</v>
          </cell>
          <cell r="H8005" t="str">
            <v>db</v>
          </cell>
        </row>
        <row r="8006">
          <cell r="A8006" t="str">
            <v>SBT040</v>
          </cell>
          <cell r="B8006" t="str">
            <v>D 40 KPE tokos T idom</v>
          </cell>
          <cell r="C8006">
            <v>1311</v>
          </cell>
          <cell r="D8006" t="str">
            <v>HUF</v>
          </cell>
          <cell r="E8006">
            <v>0.05</v>
          </cell>
          <cell r="F8006">
            <v>1</v>
          </cell>
          <cell r="G8006">
            <v>320</v>
          </cell>
          <cell r="H8006" t="str">
            <v>db</v>
          </cell>
        </row>
        <row r="8007">
          <cell r="A8007" t="str">
            <v>SBT050025</v>
          </cell>
          <cell r="B8007" t="str">
            <v>D 50/25 KPE tokos diff, T idom</v>
          </cell>
          <cell r="C8007">
            <v>1294</v>
          </cell>
          <cell r="D8007" t="str">
            <v>HUF</v>
          </cell>
          <cell r="E8007">
            <v>0.05</v>
          </cell>
          <cell r="F8007">
            <v>1</v>
          </cell>
          <cell r="G8007">
            <v>348</v>
          </cell>
          <cell r="H8007" t="str">
            <v>db</v>
          </cell>
        </row>
        <row r="8008">
          <cell r="A8008" t="str">
            <v>SBT050040</v>
          </cell>
          <cell r="B8008" t="str">
            <v>D 50/40 KPE tokos diff,T idom</v>
          </cell>
          <cell r="E8008">
            <v>0.05</v>
          </cell>
          <cell r="F8008">
            <v>1</v>
          </cell>
          <cell r="G8008">
            <v>348</v>
          </cell>
          <cell r="H8008" t="str">
            <v>db</v>
          </cell>
        </row>
        <row r="8009">
          <cell r="A8009" t="str">
            <v>SBT063040</v>
          </cell>
          <cell r="B8009" t="str">
            <v>D 63/40 KPE tokos T idom</v>
          </cell>
          <cell r="C8009">
            <v>1447</v>
          </cell>
          <cell r="D8009" t="str">
            <v>HUF</v>
          </cell>
          <cell r="E8009">
            <v>0.05</v>
          </cell>
          <cell r="F8009">
            <v>1</v>
          </cell>
          <cell r="G8009">
            <v>472</v>
          </cell>
          <cell r="H8009" t="str">
            <v>db</v>
          </cell>
        </row>
        <row r="8010">
          <cell r="A8010" t="str">
            <v>SBT063050</v>
          </cell>
          <cell r="B8010" t="str">
            <v>D 63/50 KPE tokos T idom</v>
          </cell>
          <cell r="C8010">
            <v>2796</v>
          </cell>
          <cell r="D8010" t="str">
            <v>HUF</v>
          </cell>
          <cell r="E8010">
            <v>0.05</v>
          </cell>
          <cell r="F8010">
            <v>1</v>
          </cell>
          <cell r="G8010">
            <v>712</v>
          </cell>
          <cell r="H8010" t="str">
            <v>db</v>
          </cell>
        </row>
        <row r="8011">
          <cell r="A8011" t="str">
            <v>SBT075</v>
          </cell>
          <cell r="B8011" t="str">
            <v>D 75 KPE tokos T idom</v>
          </cell>
          <cell r="C8011">
            <v>7769</v>
          </cell>
          <cell r="D8011" t="str">
            <v>HUF</v>
          </cell>
          <cell r="E8011">
            <v>0.05</v>
          </cell>
          <cell r="F8011">
            <v>1</v>
          </cell>
          <cell r="G8011">
            <v>1740</v>
          </cell>
          <cell r="H8011" t="str">
            <v>db</v>
          </cell>
        </row>
        <row r="8012">
          <cell r="A8012" t="str">
            <v>SBT075040</v>
          </cell>
          <cell r="B8012" t="str">
            <v>D 75/40 KPE tokos T idom</v>
          </cell>
          <cell r="C8012">
            <v>5491</v>
          </cell>
          <cell r="D8012" t="str">
            <v>HUF</v>
          </cell>
          <cell r="E8012">
            <v>0.05</v>
          </cell>
          <cell r="F8012">
            <v>1</v>
          </cell>
          <cell r="G8012">
            <v>1168</v>
          </cell>
          <cell r="H8012" t="str">
            <v>db</v>
          </cell>
        </row>
        <row r="8013">
          <cell r="A8013" t="str">
            <v>SBT075050</v>
          </cell>
          <cell r="B8013" t="str">
            <v>D 75/50 KPE tokos T idom</v>
          </cell>
          <cell r="E8013">
            <v>0.05</v>
          </cell>
          <cell r="F8013">
            <v>1</v>
          </cell>
          <cell r="G8013">
            <v>1168</v>
          </cell>
          <cell r="H8013" t="str">
            <v>db</v>
          </cell>
        </row>
        <row r="8014">
          <cell r="A8014" t="str">
            <v>SBT090</v>
          </cell>
          <cell r="B8014" t="str">
            <v>D 90 KPE tokos T idom</v>
          </cell>
          <cell r="C8014">
            <v>10248</v>
          </cell>
          <cell r="D8014" t="str">
            <v>HUF</v>
          </cell>
          <cell r="E8014">
            <v>0.05</v>
          </cell>
          <cell r="F8014">
            <v>1</v>
          </cell>
          <cell r="G8014">
            <v>2160</v>
          </cell>
          <cell r="H8014" t="str">
            <v>db</v>
          </cell>
        </row>
        <row r="8015">
          <cell r="A8015" t="str">
            <v>SBT090040</v>
          </cell>
          <cell r="B8015" t="str">
            <v>D 90/40 KPE tokos T idom</v>
          </cell>
          <cell r="C8015">
            <v>3777</v>
          </cell>
          <cell r="D8015" t="str">
            <v>HUF</v>
          </cell>
          <cell r="E8015">
            <v>0.05</v>
          </cell>
          <cell r="F8015">
            <v>1</v>
          </cell>
          <cell r="G8015">
            <v>1008</v>
          </cell>
          <cell r="H8015" t="str">
            <v>db</v>
          </cell>
        </row>
        <row r="8016">
          <cell r="A8016" t="str">
            <v>SBT090050</v>
          </cell>
          <cell r="B8016" t="str">
            <v>D 90/50 KPE tokos T idom</v>
          </cell>
          <cell r="C8016">
            <v>4159</v>
          </cell>
          <cell r="D8016" t="str">
            <v>HUF</v>
          </cell>
          <cell r="E8016">
            <v>0.05</v>
          </cell>
          <cell r="F8016">
            <v>1</v>
          </cell>
          <cell r="G8016">
            <v>1008</v>
          </cell>
          <cell r="H8016" t="str">
            <v>db</v>
          </cell>
        </row>
        <row r="8017">
          <cell r="A8017" t="str">
            <v>SBT090075</v>
          </cell>
          <cell r="B8017" t="str">
            <v>D 90/75 KPE tokos T idom</v>
          </cell>
          <cell r="E8017">
            <v>0.05</v>
          </cell>
          <cell r="F8017">
            <v>1</v>
          </cell>
          <cell r="G8017">
            <v>2080</v>
          </cell>
          <cell r="H8017" t="str">
            <v>db</v>
          </cell>
        </row>
        <row r="8018">
          <cell r="A8018" t="str">
            <v>SBX032</v>
          </cell>
          <cell r="B8018" t="str">
            <v>D32/1' KPE-acél összekötő</v>
          </cell>
          <cell r="C8018">
            <v>5774</v>
          </cell>
          <cell r="D8018" t="str">
            <v>HUF</v>
          </cell>
          <cell r="E8018">
            <v>0.05</v>
          </cell>
          <cell r="F8018">
            <v>1</v>
          </cell>
          <cell r="G8018">
            <v>864</v>
          </cell>
          <cell r="H8018" t="str">
            <v>db</v>
          </cell>
        </row>
        <row r="8019">
          <cell r="A8019" t="str">
            <v>SBX0631</v>
          </cell>
          <cell r="B8019" t="str">
            <v>D63/2' horg,men,acél összekötő</v>
          </cell>
          <cell r="C8019">
            <v>6745</v>
          </cell>
          <cell r="D8019" t="str">
            <v>HUF</v>
          </cell>
          <cell r="E8019">
            <v>0.05</v>
          </cell>
          <cell r="F8019">
            <v>1</v>
          </cell>
          <cell r="G8019">
            <v>2808</v>
          </cell>
          <cell r="H8019" t="str">
            <v>db</v>
          </cell>
        </row>
        <row r="8020">
          <cell r="A8020" t="str">
            <v>SBX1102</v>
          </cell>
          <cell r="B8020" t="str">
            <v>D110/4horg.men.acélösszekötő</v>
          </cell>
          <cell r="E8020">
            <v>0.05</v>
          </cell>
          <cell r="F8020">
            <v>1</v>
          </cell>
          <cell r="G8020">
            <v>7896</v>
          </cell>
          <cell r="H8020" t="str">
            <v>db</v>
          </cell>
        </row>
        <row r="8021">
          <cell r="A8021" t="str">
            <v>SBXL125</v>
          </cell>
          <cell r="B8021" t="str">
            <v>ACÉL LAZAKARIMA D125</v>
          </cell>
          <cell r="E8021">
            <v>0.05</v>
          </cell>
          <cell r="F8021">
            <v>1</v>
          </cell>
          <cell r="G8021">
            <v>3976</v>
          </cell>
          <cell r="H8021" t="str">
            <v>db</v>
          </cell>
        </row>
        <row r="8022">
          <cell r="A8022" t="str">
            <v>SBXL315</v>
          </cell>
          <cell r="B8022" t="str">
            <v>ACÉL LAZAKARIMA D315 P10</v>
          </cell>
          <cell r="E8022">
            <v>0.05</v>
          </cell>
          <cell r="F8022">
            <v>1</v>
          </cell>
          <cell r="G8022">
            <v>7092.23</v>
          </cell>
          <cell r="H8022" t="str">
            <v>db</v>
          </cell>
        </row>
        <row r="8023">
          <cell r="A8023" t="str">
            <v>SBXL400</v>
          </cell>
          <cell r="B8023" t="str">
            <v>ACÉL LAZAKARIMA D400 P10</v>
          </cell>
          <cell r="E8023">
            <v>0.05</v>
          </cell>
          <cell r="F8023">
            <v>1</v>
          </cell>
          <cell r="G8023">
            <v>20183</v>
          </cell>
          <cell r="H8023" t="str">
            <v>db</v>
          </cell>
        </row>
        <row r="8024">
          <cell r="A8024" t="str">
            <v>SBZ075</v>
          </cell>
          <cell r="B8024" t="str">
            <v>D 75 KPE tokos összekötő</v>
          </cell>
          <cell r="C8024">
            <v>1109</v>
          </cell>
          <cell r="D8024" t="str">
            <v>HUF</v>
          </cell>
          <cell r="E8024">
            <v>0.05</v>
          </cell>
          <cell r="F8024">
            <v>1</v>
          </cell>
          <cell r="G8024">
            <v>304</v>
          </cell>
          <cell r="H8024" t="str">
            <v>db</v>
          </cell>
        </row>
        <row r="8025">
          <cell r="A8025" t="str">
            <v>SBZ110</v>
          </cell>
          <cell r="B8025" t="str">
            <v>D 110 KPE tokos összekötő</v>
          </cell>
          <cell r="C8025">
            <v>1768</v>
          </cell>
          <cell r="D8025" t="str">
            <v>HUF</v>
          </cell>
          <cell r="E8025">
            <v>0.05</v>
          </cell>
          <cell r="F8025">
            <v>1</v>
          </cell>
          <cell r="G8025">
            <v>472</v>
          </cell>
          <cell r="H8025" t="str">
            <v>db</v>
          </cell>
        </row>
        <row r="8026">
          <cell r="A8026" t="str">
            <v>SBZB025</v>
          </cell>
          <cell r="B8026" t="str">
            <v>D 25/3/4" KPE b.men. összekötő vízre</v>
          </cell>
          <cell r="E8026">
            <v>0.05</v>
          </cell>
          <cell r="F8026">
            <v>1</v>
          </cell>
          <cell r="G8026">
            <v>680</v>
          </cell>
          <cell r="H8026" t="str">
            <v>db</v>
          </cell>
        </row>
        <row r="8027">
          <cell r="A8027" t="str">
            <v>SE050</v>
          </cell>
          <cell r="B8027" t="str">
            <v>D 50 TOLDÓBETÉT S5 474564</v>
          </cell>
          <cell r="E8027">
            <v>0.05</v>
          </cell>
          <cell r="F8027">
            <v>1</v>
          </cell>
          <cell r="G8027">
            <v>373.86626828499999</v>
          </cell>
          <cell r="H8027" t="str">
            <v>db</v>
          </cell>
        </row>
        <row r="8028">
          <cell r="A8028" t="str">
            <v>SEP025</v>
          </cell>
          <cell r="B8028" t="str">
            <v>D25 TOLDÓBETÉT S5 485577 PE100</v>
          </cell>
          <cell r="E8028">
            <v>0.05</v>
          </cell>
          <cell r="F8028">
            <v>1</v>
          </cell>
          <cell r="G8028">
            <v>344.41215628499998</v>
          </cell>
          <cell r="H8028" t="str">
            <v>db</v>
          </cell>
        </row>
        <row r="8029">
          <cell r="A8029" t="str">
            <v>SEP050</v>
          </cell>
          <cell r="B8029" t="str">
            <v>D50 TOLDÓBETÉT S5 485580 PE100</v>
          </cell>
          <cell r="E8029">
            <v>0.05</v>
          </cell>
          <cell r="F8029">
            <v>1</v>
          </cell>
          <cell r="G8029">
            <v>396.95926028500003</v>
          </cell>
          <cell r="H8029" t="str">
            <v>db</v>
          </cell>
        </row>
        <row r="8030">
          <cell r="A8030" t="str">
            <v>SFIX040</v>
          </cell>
          <cell r="B8030" t="str">
            <v>FIX,IDOM D40</v>
          </cell>
          <cell r="E8030">
            <v>0.05</v>
          </cell>
          <cell r="F8030">
            <v>1</v>
          </cell>
          <cell r="G8030">
            <v>359.45786828500002</v>
          </cell>
          <cell r="H8030" t="str">
            <v>db</v>
          </cell>
        </row>
        <row r="8031">
          <cell r="A8031" t="str">
            <v>SFIX125</v>
          </cell>
          <cell r="B8031" t="str">
            <v>FIX,IDOM D125</v>
          </cell>
          <cell r="E8031">
            <v>0.05</v>
          </cell>
          <cell r="F8031">
            <v>1</v>
          </cell>
          <cell r="G8031">
            <v>569.07830000000001</v>
          </cell>
          <cell r="H8031" t="str">
            <v>db</v>
          </cell>
        </row>
        <row r="8032">
          <cell r="A8032" t="str">
            <v>SFIX160</v>
          </cell>
          <cell r="B8032" t="str">
            <v>FIX,IDOM D160</v>
          </cell>
          <cell r="E8032">
            <v>0.05</v>
          </cell>
          <cell r="F8032">
            <v>1</v>
          </cell>
          <cell r="G8032">
            <v>655.40930000000003</v>
          </cell>
          <cell r="H8032" t="str">
            <v>db</v>
          </cell>
        </row>
        <row r="8033">
          <cell r="A8033" t="str">
            <v>SFIX250</v>
          </cell>
          <cell r="B8033" t="str">
            <v>FIX,IDOM D250</v>
          </cell>
          <cell r="E8033">
            <v>0.05</v>
          </cell>
          <cell r="F8033">
            <v>1</v>
          </cell>
          <cell r="G8033">
            <v>1200.9735000000001</v>
          </cell>
          <cell r="H8033" t="str">
            <v>db</v>
          </cell>
        </row>
        <row r="8034">
          <cell r="A8034" t="str">
            <v>SGG493</v>
          </cell>
          <cell r="B8034" t="str">
            <v>Fitting gumigyűrű 701106493</v>
          </cell>
          <cell r="E8034">
            <v>0.05</v>
          </cell>
          <cell r="F8034">
            <v>1</v>
          </cell>
          <cell r="G8034">
            <v>43</v>
          </cell>
          <cell r="H8034" t="str">
            <v>db</v>
          </cell>
        </row>
        <row r="8035">
          <cell r="A8035" t="str">
            <v>SGG693</v>
          </cell>
          <cell r="B8035" t="str">
            <v>Fitting gumigyűrű 701106693</v>
          </cell>
          <cell r="E8035">
            <v>0.05</v>
          </cell>
          <cell r="F8035">
            <v>1</v>
          </cell>
          <cell r="G8035">
            <v>90</v>
          </cell>
          <cell r="H8035" t="str">
            <v>db</v>
          </cell>
        </row>
        <row r="8036">
          <cell r="A8036" t="str">
            <v>SGG993</v>
          </cell>
          <cell r="B8036" t="str">
            <v>Fitting gumigyűrű 701106993</v>
          </cell>
          <cell r="E8036">
            <v>0.05</v>
          </cell>
          <cell r="F8036">
            <v>1</v>
          </cell>
          <cell r="G8036">
            <v>370</v>
          </cell>
          <cell r="H8036" t="str">
            <v>db</v>
          </cell>
        </row>
        <row r="8037">
          <cell r="A8037" t="str">
            <v>SGH09</v>
          </cell>
          <cell r="B8037" t="str">
            <v>D 125 GYŰRŰS HEGTOLDAT 225021</v>
          </cell>
          <cell r="E8037">
            <v>0.05</v>
          </cell>
          <cell r="F8037">
            <v>1</v>
          </cell>
          <cell r="G8037">
            <v>527.64580000000001</v>
          </cell>
          <cell r="H8037" t="str">
            <v>db</v>
          </cell>
        </row>
        <row r="8038">
          <cell r="A8038" t="str">
            <v>SH12511</v>
          </cell>
          <cell r="B8038" t="str">
            <v>D125 HEGTOLDAT S5 474504</v>
          </cell>
          <cell r="E8038">
            <v>0.05</v>
          </cell>
          <cell r="F8038">
            <v>1</v>
          </cell>
          <cell r="G8038">
            <v>982.76066828499995</v>
          </cell>
          <cell r="H8038" t="str">
            <v>db</v>
          </cell>
        </row>
        <row r="8039">
          <cell r="A8039" t="str">
            <v>SH22517</v>
          </cell>
          <cell r="B8039" t="str">
            <v>D225 HEGTOLDAT S8 474515</v>
          </cell>
          <cell r="E8039">
            <v>0.05</v>
          </cell>
          <cell r="F8039">
            <v>1</v>
          </cell>
          <cell r="G8039">
            <v>1995.7866682849999</v>
          </cell>
          <cell r="H8039" t="str">
            <v>db</v>
          </cell>
        </row>
        <row r="8040">
          <cell r="A8040" t="str">
            <v>SHP04011</v>
          </cell>
          <cell r="B8040" t="str">
            <v>D 40 HEGTOLDAT S5 485523 PE100</v>
          </cell>
          <cell r="C8040">
            <v>2027</v>
          </cell>
          <cell r="D8040" t="str">
            <v>HUF</v>
          </cell>
          <cell r="E8040">
            <v>0.05</v>
          </cell>
          <cell r="F8040">
            <v>1</v>
          </cell>
          <cell r="G8040">
            <v>299.254471975</v>
          </cell>
          <cell r="H8040" t="str">
            <v>db</v>
          </cell>
        </row>
        <row r="8041">
          <cell r="A8041" t="str">
            <v>SHP06311</v>
          </cell>
          <cell r="B8041" t="str">
            <v>D 63 HEGTOLDAT S5 485525 PE100</v>
          </cell>
          <cell r="C8041">
            <v>3086</v>
          </cell>
          <cell r="D8041" t="str">
            <v>HUF</v>
          </cell>
          <cell r="E8041">
            <v>0.05</v>
          </cell>
          <cell r="F8041">
            <v>1</v>
          </cell>
          <cell r="G8041">
            <v>430.37423197499999</v>
          </cell>
          <cell r="H8041" t="str">
            <v>db</v>
          </cell>
        </row>
        <row r="8042">
          <cell r="A8042" t="str">
            <v>SHP07511</v>
          </cell>
          <cell r="B8042" t="str">
            <v>D 75 HEGTOLDAT S5 485526 PE100</v>
          </cell>
          <cell r="C8042">
            <v>3827</v>
          </cell>
          <cell r="D8042" t="str">
            <v>HUF</v>
          </cell>
          <cell r="E8042">
            <v>0.05</v>
          </cell>
          <cell r="F8042">
            <v>1</v>
          </cell>
          <cell r="G8042">
            <v>535.070439975</v>
          </cell>
          <cell r="H8042" t="str">
            <v>db</v>
          </cell>
        </row>
        <row r="8043">
          <cell r="A8043" t="str">
            <v>SHP09011</v>
          </cell>
          <cell r="B8043" t="str">
            <v>D 90 HEGTOLDAT S5 485527 PE100</v>
          </cell>
          <cell r="C8043">
            <v>5087</v>
          </cell>
          <cell r="D8043" t="str">
            <v>HUF</v>
          </cell>
          <cell r="E8043">
            <v>0.05</v>
          </cell>
          <cell r="F8043">
            <v>1</v>
          </cell>
          <cell r="G8043">
            <v>919.84966028500003</v>
          </cell>
          <cell r="H8043" t="str">
            <v>db</v>
          </cell>
        </row>
        <row r="8044">
          <cell r="A8044" t="str">
            <v>SHP095</v>
          </cell>
          <cell r="B8044" t="str">
            <v>D 75 HEGTOLDAT S5 485507 PE100</v>
          </cell>
          <cell r="E8044">
            <v>0.05</v>
          </cell>
          <cell r="F8044">
            <v>1</v>
          </cell>
          <cell r="G8044">
            <v>484.006032</v>
          </cell>
          <cell r="H8044" t="str">
            <v>db</v>
          </cell>
        </row>
        <row r="8045">
          <cell r="A8045" t="str">
            <v>SHP0961</v>
          </cell>
          <cell r="B8045" t="str">
            <v>D 63 HEGTOLDAT S5 485506 PE100</v>
          </cell>
          <cell r="E8045">
            <v>0.05</v>
          </cell>
          <cell r="F8045">
            <v>1</v>
          </cell>
          <cell r="G8045">
            <v>357.35337600000003</v>
          </cell>
          <cell r="H8045" t="str">
            <v>db</v>
          </cell>
        </row>
        <row r="8046">
          <cell r="A8046" t="str">
            <v>SHP11017</v>
          </cell>
          <cell r="B8046" t="str">
            <v>D110 HEGTOLDAT S8 485538 PE100</v>
          </cell>
          <cell r="C8046">
            <v>6274</v>
          </cell>
          <cell r="D8046" t="str">
            <v>HUF</v>
          </cell>
          <cell r="E8046">
            <v>0.05</v>
          </cell>
          <cell r="F8046">
            <v>1</v>
          </cell>
          <cell r="G8046">
            <v>899.51681228500001</v>
          </cell>
          <cell r="H8046" t="str">
            <v>db</v>
          </cell>
        </row>
        <row r="8047">
          <cell r="A8047" t="str">
            <v>SHP16011</v>
          </cell>
          <cell r="B8047" t="str">
            <v>D160 HEGTOLDAT S5 485531 PE100</v>
          </cell>
          <cell r="C8047">
            <v>11238</v>
          </cell>
          <cell r="D8047" t="str">
            <v>HUF</v>
          </cell>
          <cell r="E8047">
            <v>0.05</v>
          </cell>
          <cell r="F8047">
            <v>1</v>
          </cell>
          <cell r="G8047">
            <v>2155.331308285</v>
          </cell>
          <cell r="H8047" t="str">
            <v>db</v>
          </cell>
        </row>
        <row r="8048">
          <cell r="A8048" t="str">
            <v>SHP18017</v>
          </cell>
          <cell r="B8048" t="str">
            <v>D180 HEGTOLDAT S8 485542 PE100</v>
          </cell>
          <cell r="C8048">
            <v>17836</v>
          </cell>
          <cell r="D8048" t="str">
            <v>HUF</v>
          </cell>
          <cell r="E8048">
            <v>0.05</v>
          </cell>
          <cell r="F8048">
            <v>1</v>
          </cell>
          <cell r="G8048">
            <v>1932.850243715</v>
          </cell>
          <cell r="H8048" t="str">
            <v>db</v>
          </cell>
        </row>
        <row r="8049">
          <cell r="A8049" t="str">
            <v>SHP1921</v>
          </cell>
          <cell r="B8049" t="str">
            <v>D25 HEGTOLDAT PE100 480103</v>
          </cell>
          <cell r="E8049">
            <v>0.05</v>
          </cell>
          <cell r="F8049">
            <v>1</v>
          </cell>
          <cell r="G8049">
            <v>179.826610945</v>
          </cell>
          <cell r="H8049" t="str">
            <v>db</v>
          </cell>
        </row>
        <row r="8050">
          <cell r="A8050" t="str">
            <v>SHP193</v>
          </cell>
          <cell r="B8050" t="str">
            <v>D32 HEGTOLDAT PE100 480154</v>
          </cell>
          <cell r="E8050">
            <v>0.05</v>
          </cell>
          <cell r="F8050">
            <v>1</v>
          </cell>
          <cell r="G8050">
            <v>272.85569600000002</v>
          </cell>
          <cell r="H8050" t="str">
            <v>db</v>
          </cell>
        </row>
        <row r="8051">
          <cell r="A8051" t="str">
            <v>SHP194</v>
          </cell>
          <cell r="B8051" t="str">
            <v>D40 HEGTOLDAT PE100 480155</v>
          </cell>
          <cell r="E8051">
            <v>0.05</v>
          </cell>
          <cell r="F8051">
            <v>1</v>
          </cell>
          <cell r="G8051">
            <v>210.705059715</v>
          </cell>
          <cell r="H8051" t="str">
            <v>db</v>
          </cell>
        </row>
        <row r="8052">
          <cell r="A8052" t="str">
            <v>SHP1942</v>
          </cell>
          <cell r="B8052" t="str">
            <v>D40 HEGTOLDAT PE100 480086</v>
          </cell>
          <cell r="E8052">
            <v>0.05</v>
          </cell>
          <cell r="F8052">
            <v>1</v>
          </cell>
          <cell r="G8052">
            <v>190.921491715</v>
          </cell>
          <cell r="H8052" t="str">
            <v>db</v>
          </cell>
        </row>
        <row r="8053">
          <cell r="A8053" t="str">
            <v>SHP195</v>
          </cell>
          <cell r="B8053" t="str">
            <v>D50 HEGTOLDAT PE100 480156</v>
          </cell>
          <cell r="E8053">
            <v>0.05</v>
          </cell>
          <cell r="F8053">
            <v>1</v>
          </cell>
          <cell r="G8053">
            <v>247.96912371499999</v>
          </cell>
          <cell r="H8053" t="str">
            <v>db</v>
          </cell>
        </row>
        <row r="8054">
          <cell r="A8054" t="str">
            <v>SHP1952</v>
          </cell>
          <cell r="B8054" t="str">
            <v>D50 HEGTOLDAT PE100 480087</v>
          </cell>
          <cell r="E8054">
            <v>0.05</v>
          </cell>
          <cell r="F8054">
            <v>1</v>
          </cell>
          <cell r="G8054">
            <v>208.852371715</v>
          </cell>
          <cell r="H8054" t="str">
            <v>db</v>
          </cell>
        </row>
        <row r="8055">
          <cell r="A8055" t="str">
            <v>SHP22517</v>
          </cell>
          <cell r="B8055" t="str">
            <v>D225 HEGTOLDAT S8 485544 PE100</v>
          </cell>
          <cell r="C8055">
            <v>21740</v>
          </cell>
          <cell r="D8055" t="str">
            <v>HUF</v>
          </cell>
          <cell r="E8055">
            <v>0.05</v>
          </cell>
          <cell r="F8055">
            <v>1</v>
          </cell>
          <cell r="G8055">
            <v>3018.094323715</v>
          </cell>
          <cell r="H8055" t="str">
            <v>db</v>
          </cell>
        </row>
        <row r="8056">
          <cell r="A8056" t="str">
            <v>SS0605</v>
          </cell>
          <cell r="B8056" t="str">
            <v>D 63/54 SZŰKÍTŐ S5 479119</v>
          </cell>
          <cell r="E8056">
            <v>0.05</v>
          </cell>
          <cell r="F8056">
            <v>1</v>
          </cell>
          <cell r="G8056">
            <v>381.306668285</v>
          </cell>
          <cell r="H8056" t="str">
            <v>db</v>
          </cell>
        </row>
        <row r="8057">
          <cell r="A8057" t="str">
            <v>SS120711</v>
          </cell>
          <cell r="B8057" t="str">
            <v>D125/75 SZŰKÍTŐ S5 477729</v>
          </cell>
          <cell r="E8057">
            <v>0.05</v>
          </cell>
          <cell r="F8057">
            <v>1</v>
          </cell>
          <cell r="G8057">
            <v>878.575131715</v>
          </cell>
          <cell r="H8057" t="str">
            <v>db</v>
          </cell>
        </row>
        <row r="8058">
          <cell r="A8058" t="str">
            <v>SS181211</v>
          </cell>
          <cell r="B8058" t="str">
            <v>D180/125 SZŰKÍTŐ S5 477741</v>
          </cell>
          <cell r="E8058">
            <v>0.05</v>
          </cell>
          <cell r="F8058">
            <v>1</v>
          </cell>
          <cell r="G8058">
            <v>1736.604</v>
          </cell>
          <cell r="H8058" t="str">
            <v>db</v>
          </cell>
        </row>
        <row r="8059">
          <cell r="A8059" t="str">
            <v>SS201611</v>
          </cell>
          <cell r="B8059" t="str">
            <v>D200/160 SZŰKÍTŐ S5 477746</v>
          </cell>
          <cell r="E8059">
            <v>0.05</v>
          </cell>
          <cell r="F8059">
            <v>1</v>
          </cell>
          <cell r="G8059">
            <v>2539.7564682850002</v>
          </cell>
          <cell r="H8059" t="str">
            <v>db</v>
          </cell>
        </row>
        <row r="8060">
          <cell r="A8060" t="str">
            <v>SSP120711</v>
          </cell>
          <cell r="B8060" t="str">
            <v>D125/ 75 SZŰK, S5 485302 PE100</v>
          </cell>
          <cell r="C8060">
            <v>10376</v>
          </cell>
          <cell r="D8060" t="str">
            <v>HUF</v>
          </cell>
          <cell r="E8060">
            <v>0.05</v>
          </cell>
          <cell r="F8060">
            <v>1</v>
          </cell>
          <cell r="G8060">
            <v>1120.8454277149999</v>
          </cell>
          <cell r="H8060" t="str">
            <v>db</v>
          </cell>
        </row>
        <row r="8061">
          <cell r="A8061" t="str">
            <v>SSP121111</v>
          </cell>
          <cell r="B8061" t="str">
            <v>D125/110 SZŰK, S5 485304 PE100</v>
          </cell>
          <cell r="C8061">
            <v>10376</v>
          </cell>
          <cell r="D8061" t="str">
            <v>HUF</v>
          </cell>
          <cell r="E8061">
            <v>0.05</v>
          </cell>
          <cell r="F8061">
            <v>1</v>
          </cell>
          <cell r="G8061">
            <v>1293.946547715</v>
          </cell>
          <cell r="H8061" t="str">
            <v>db</v>
          </cell>
        </row>
        <row r="8062">
          <cell r="A8062" t="str">
            <v>SSP161217</v>
          </cell>
          <cell r="B8062" t="str">
            <v>D160/125 SZŰK, S8 485416 PE100</v>
          </cell>
          <cell r="C8062">
            <v>19981</v>
          </cell>
          <cell r="D8062" t="str">
            <v>HUF</v>
          </cell>
          <cell r="E8062">
            <v>0.05</v>
          </cell>
          <cell r="F8062">
            <v>1</v>
          </cell>
          <cell r="G8062">
            <v>1376.217388285</v>
          </cell>
          <cell r="H8062" t="str">
            <v>db</v>
          </cell>
        </row>
        <row r="8063">
          <cell r="A8063" t="str">
            <v>SSP181611</v>
          </cell>
          <cell r="B8063" t="str">
            <v>D180/160 SZŰK, S5 485308 PE100</v>
          </cell>
          <cell r="C8063">
            <v>24279</v>
          </cell>
          <cell r="D8063" t="str">
            <v>HUF</v>
          </cell>
          <cell r="E8063">
            <v>0.05</v>
          </cell>
          <cell r="F8063">
            <v>1</v>
          </cell>
          <cell r="G8063">
            <v>2503.1721882850002</v>
          </cell>
          <cell r="H8063" t="str">
            <v>db</v>
          </cell>
        </row>
        <row r="8064">
          <cell r="A8064" t="str">
            <v>SSP2012</v>
          </cell>
          <cell r="B8064" t="str">
            <v>D200/125 SZÜK, S5 485315 PE100</v>
          </cell>
          <cell r="E8064">
            <v>0.05</v>
          </cell>
          <cell r="F8064">
            <v>1</v>
          </cell>
          <cell r="G8064">
            <v>1350.1492037150001</v>
          </cell>
          <cell r="H8064" t="str">
            <v>db</v>
          </cell>
        </row>
        <row r="8065">
          <cell r="A8065" t="str">
            <v>SSP20122</v>
          </cell>
          <cell r="B8065" t="str">
            <v>D200/125 SZŰK, S8 485317 PE100</v>
          </cell>
          <cell r="E8065">
            <v>0.05</v>
          </cell>
          <cell r="F8065">
            <v>1</v>
          </cell>
          <cell r="G8065">
            <v>1150.984531715</v>
          </cell>
          <cell r="H8065" t="str">
            <v>db</v>
          </cell>
        </row>
        <row r="8066">
          <cell r="A8066" t="str">
            <v>SSP221811</v>
          </cell>
          <cell r="B8066" t="str">
            <v>D225/180 SZŰK, S5 485312 PE100</v>
          </cell>
          <cell r="C8066">
            <v>34463</v>
          </cell>
          <cell r="D8066" t="str">
            <v>HUF</v>
          </cell>
          <cell r="E8066">
            <v>0.05</v>
          </cell>
          <cell r="F8066">
            <v>1</v>
          </cell>
          <cell r="G8066">
            <v>2884.395811715</v>
          </cell>
          <cell r="H8066" t="str">
            <v>db</v>
          </cell>
        </row>
        <row r="8067">
          <cell r="A8067" t="str">
            <v>SSP252011</v>
          </cell>
          <cell r="B8067" t="str">
            <v>D250/200 SZŰK. S5 000001 PE100</v>
          </cell>
          <cell r="E8067">
            <v>0.05</v>
          </cell>
          <cell r="F8067">
            <v>1</v>
          </cell>
          <cell r="G8067">
            <v>3978.281948285</v>
          </cell>
          <cell r="H8067" t="str">
            <v>db</v>
          </cell>
        </row>
        <row r="8068">
          <cell r="A8068" t="str">
            <v>STOK160C</v>
          </cell>
          <cell r="B8068" t="str">
            <v>PVC WIR bélelőcső tokos D160</v>
          </cell>
          <cell r="E8068">
            <v>0.05</v>
          </cell>
          <cell r="F8068">
            <v>1</v>
          </cell>
          <cell r="G8068">
            <v>2109.7495699999999</v>
          </cell>
          <cell r="H8068" t="str">
            <v>db</v>
          </cell>
        </row>
        <row r="8069">
          <cell r="A8069" t="str">
            <v>STOK20011</v>
          </cell>
          <cell r="B8069" t="str">
            <v>PE bélelőcső tokos D200 SDR11</v>
          </cell>
          <cell r="E8069">
            <v>0.05</v>
          </cell>
          <cell r="F8069">
            <v>1</v>
          </cell>
          <cell r="G8069">
            <v>3237.9085663149999</v>
          </cell>
          <cell r="H8069" t="str">
            <v>db</v>
          </cell>
        </row>
        <row r="8070">
          <cell r="A8070" t="str">
            <v>STOK225C</v>
          </cell>
          <cell r="B8070" t="str">
            <v>PVC WIR bélelőcső tokos D225</v>
          </cell>
          <cell r="E8070">
            <v>0.05</v>
          </cell>
          <cell r="F8070">
            <v>1</v>
          </cell>
          <cell r="G8070">
            <v>2599.6571778000011</v>
          </cell>
          <cell r="H8070" t="str">
            <v>db</v>
          </cell>
        </row>
        <row r="8071">
          <cell r="A8071" t="str">
            <v>SZX110</v>
          </cell>
          <cell r="B8071" t="str">
            <v>D 110x10 műanyag-fém átmenet</v>
          </cell>
          <cell r="E8071">
            <v>0.05</v>
          </cell>
          <cell r="F8071">
            <v>1</v>
          </cell>
          <cell r="G8071">
            <v>0</v>
          </cell>
          <cell r="H8071" t="str">
            <v>db</v>
          </cell>
        </row>
        <row r="8072">
          <cell r="A8072" t="str">
            <v>SZX140</v>
          </cell>
          <cell r="B8072" t="str">
            <v>D 140x12,8 műanyag-fém átmenet</v>
          </cell>
          <cell r="E8072">
            <v>0.05</v>
          </cell>
          <cell r="F8072">
            <v>1</v>
          </cell>
          <cell r="G8072">
            <v>0</v>
          </cell>
          <cell r="H8072" t="str">
            <v>db</v>
          </cell>
        </row>
        <row r="8073">
          <cell r="A8073" t="str">
            <v>SZX200</v>
          </cell>
          <cell r="B8073" t="str">
            <v>D 200x18,2 műanyag-fém átmenet</v>
          </cell>
          <cell r="E8073">
            <v>0.05</v>
          </cell>
          <cell r="F8073">
            <v>1</v>
          </cell>
          <cell r="G8073">
            <v>0</v>
          </cell>
          <cell r="H8073" t="str">
            <v>db</v>
          </cell>
        </row>
        <row r="8074">
          <cell r="A8074" t="str">
            <v>TPAG000</v>
          </cell>
          <cell r="B8074" t="str">
            <v>Tigris one automata hegeszt</v>
          </cell>
          <cell r="E8074">
            <v>0.05</v>
          </cell>
          <cell r="F8074">
            <v>1</v>
          </cell>
          <cell r="G8074">
            <v>0</v>
          </cell>
          <cell r="H8074" t="str">
            <v>db</v>
          </cell>
        </row>
        <row r="8075">
          <cell r="A8075" t="str">
            <v>TPBC05014</v>
          </cell>
          <cell r="B8075" t="str">
            <v>D50 x 1,1/4'B,m csatlakozó</v>
          </cell>
          <cell r="E8075">
            <v>0.05</v>
          </cell>
          <cell r="F8075">
            <v>1</v>
          </cell>
          <cell r="G8075">
            <v>0</v>
          </cell>
          <cell r="H8075" t="str">
            <v>db</v>
          </cell>
        </row>
        <row r="8076">
          <cell r="A8076" t="str">
            <v>TPBT02012</v>
          </cell>
          <cell r="B8076" t="str">
            <v>D20 x 1/2' B,m,T idom</v>
          </cell>
          <cell r="E8076">
            <v>0.05</v>
          </cell>
          <cell r="F8076">
            <v>1</v>
          </cell>
          <cell r="G8076">
            <v>113.91</v>
          </cell>
          <cell r="H8076" t="str">
            <v>db</v>
          </cell>
        </row>
        <row r="8077">
          <cell r="A8077" t="str">
            <v>TPBT02512</v>
          </cell>
          <cell r="B8077" t="str">
            <v>D25 x 1/2' B,m,T idom</v>
          </cell>
          <cell r="E8077">
            <v>0.05</v>
          </cell>
          <cell r="F8077">
            <v>1</v>
          </cell>
          <cell r="G8077">
            <v>151</v>
          </cell>
          <cell r="H8077" t="str">
            <v>db</v>
          </cell>
        </row>
        <row r="8078">
          <cell r="A8078" t="str">
            <v>TPC020</v>
          </cell>
          <cell r="B8078" t="str">
            <v>D 20x3,4 mm TIGRIS PP cső/4m</v>
          </cell>
          <cell r="E8078">
            <v>0.05</v>
          </cell>
          <cell r="F8078">
            <v>1</v>
          </cell>
          <cell r="G8078">
            <v>90.6</v>
          </cell>
          <cell r="H8078" t="str">
            <v>fm</v>
          </cell>
        </row>
        <row r="8079">
          <cell r="A8079" t="str">
            <v>TPC090</v>
          </cell>
          <cell r="B8079" t="str">
            <v>D 90x15,0 mm TIGRIS PP cső/4m</v>
          </cell>
          <cell r="E8079">
            <v>0.05</v>
          </cell>
          <cell r="F8079">
            <v>1</v>
          </cell>
          <cell r="G8079">
            <v>1839.07</v>
          </cell>
          <cell r="H8079" t="str">
            <v>fm</v>
          </cell>
        </row>
        <row r="8080">
          <cell r="A8080" t="str">
            <v>TPC110</v>
          </cell>
          <cell r="B8080" t="str">
            <v>D110x18,4 mm TIGRIS PP cső/4m</v>
          </cell>
          <cell r="E8080">
            <v>0.05</v>
          </cell>
          <cell r="F8080">
            <v>1</v>
          </cell>
          <cell r="G8080">
            <v>2924.59</v>
          </cell>
          <cell r="H8080" t="str">
            <v>fm</v>
          </cell>
        </row>
        <row r="8081">
          <cell r="A8081" t="str">
            <v>TPCG025</v>
          </cell>
          <cell r="B8081" t="str">
            <v>D25 csempeszelep -gombbal</v>
          </cell>
          <cell r="E8081">
            <v>0.05</v>
          </cell>
          <cell r="F8081">
            <v>1</v>
          </cell>
          <cell r="G8081">
            <v>45.7</v>
          </cell>
          <cell r="H8081" t="str">
            <v>db</v>
          </cell>
        </row>
        <row r="8082">
          <cell r="A8082" t="str">
            <v>TPD121</v>
          </cell>
          <cell r="B8082" t="str">
            <v>d 1/2' piros szerelő dugó</v>
          </cell>
          <cell r="E8082">
            <v>0.05</v>
          </cell>
          <cell r="F8082">
            <v>1</v>
          </cell>
          <cell r="G8082">
            <v>38.159999999999997</v>
          </cell>
          <cell r="H8082" t="str">
            <v>db</v>
          </cell>
        </row>
        <row r="8083">
          <cell r="A8083" t="str">
            <v>TPD342</v>
          </cell>
          <cell r="B8083" t="str">
            <v>d 3/4' kék szerelő dugó</v>
          </cell>
          <cell r="E8083">
            <v>0.05</v>
          </cell>
          <cell r="F8083">
            <v>1</v>
          </cell>
          <cell r="G8083">
            <v>136.04</v>
          </cell>
          <cell r="H8083" t="str">
            <v>db</v>
          </cell>
        </row>
        <row r="8084">
          <cell r="A8084" t="str">
            <v>TPE025</v>
          </cell>
          <cell r="B8084" t="str">
            <v>Elektrokarmantyú D25</v>
          </cell>
          <cell r="E8084">
            <v>0.05</v>
          </cell>
          <cell r="F8084">
            <v>1</v>
          </cell>
          <cell r="G8084">
            <v>562.08000000000004</v>
          </cell>
          <cell r="H8084" t="str">
            <v>db</v>
          </cell>
        </row>
        <row r="8085">
          <cell r="A8085" t="str">
            <v>TPE063</v>
          </cell>
          <cell r="B8085" t="str">
            <v>Elektrokarmantyú D63</v>
          </cell>
          <cell r="E8085">
            <v>0.05</v>
          </cell>
          <cell r="F8085">
            <v>1</v>
          </cell>
          <cell r="G8085">
            <v>896.04</v>
          </cell>
          <cell r="H8085" t="str">
            <v>db</v>
          </cell>
        </row>
        <row r="8086">
          <cell r="A8086" t="str">
            <v>TPE110</v>
          </cell>
          <cell r="B8086" t="str">
            <v>Elektrokarmantyú D110</v>
          </cell>
          <cell r="E8086">
            <v>0.05</v>
          </cell>
          <cell r="F8086">
            <v>1</v>
          </cell>
          <cell r="G8086">
            <v>2207.2800000000002</v>
          </cell>
          <cell r="H8086" t="str">
            <v>db</v>
          </cell>
        </row>
        <row r="8087">
          <cell r="A8087" t="str">
            <v>TPFB02012</v>
          </cell>
          <cell r="B8087" t="str">
            <v>D20 x 1/2'B m,falikorong</v>
          </cell>
          <cell r="E8087">
            <v>0.05</v>
          </cell>
          <cell r="F8087">
            <v>1</v>
          </cell>
          <cell r="G8087">
            <v>196.05</v>
          </cell>
          <cell r="H8087" t="str">
            <v>db</v>
          </cell>
        </row>
        <row r="8088">
          <cell r="A8088" t="str">
            <v>TPG025</v>
          </cell>
          <cell r="B8088" t="str">
            <v>D25 golyóscsap xxxxxxxxxxxxxxx</v>
          </cell>
          <cell r="E8088">
            <v>0.05</v>
          </cell>
          <cell r="F8088">
            <v>1</v>
          </cell>
          <cell r="G8088">
            <v>1946.34</v>
          </cell>
          <cell r="H8088" t="str">
            <v>db</v>
          </cell>
        </row>
        <row r="8089">
          <cell r="A8089" t="str">
            <v>TPHG000</v>
          </cell>
          <cell r="B8089" t="str">
            <v>Hegesztőgép-63 -idomp r nélk</v>
          </cell>
          <cell r="E8089">
            <v>0.05</v>
          </cell>
          <cell r="F8089">
            <v>1</v>
          </cell>
          <cell r="G8089">
            <v>24753.62</v>
          </cell>
          <cell r="H8089" t="str">
            <v>db</v>
          </cell>
        </row>
        <row r="8090">
          <cell r="A8090" t="str">
            <v>TPHG001</v>
          </cell>
          <cell r="B8090" t="str">
            <v>Fémállványxxxxxxxxxxxxxxxxxxxx</v>
          </cell>
          <cell r="E8090">
            <v>0.05</v>
          </cell>
          <cell r="F8090">
            <v>1</v>
          </cell>
          <cell r="G8090">
            <v>0</v>
          </cell>
          <cell r="H8090" t="str">
            <v>db</v>
          </cell>
        </row>
        <row r="8091">
          <cell r="A8091" t="str">
            <v>TPHG0051</v>
          </cell>
          <cell r="B8091" t="str">
            <v>Tokos nyereg.heg.pár D315/32</v>
          </cell>
          <cell r="E8091">
            <v>0.05</v>
          </cell>
          <cell r="F8091">
            <v>1</v>
          </cell>
          <cell r="G8091">
            <v>3108</v>
          </cell>
          <cell r="H8091" t="str">
            <v>db</v>
          </cell>
        </row>
        <row r="8092">
          <cell r="A8092" t="str">
            <v>TPHG032</v>
          </cell>
          <cell r="B8092" t="str">
            <v>D32 hegesztő idomp r</v>
          </cell>
          <cell r="E8092">
            <v>0.05</v>
          </cell>
          <cell r="F8092">
            <v>1</v>
          </cell>
          <cell r="G8092">
            <v>2841.92</v>
          </cell>
          <cell r="H8092" t="str">
            <v>db</v>
          </cell>
        </row>
        <row r="8093">
          <cell r="A8093" t="str">
            <v>TPHG063</v>
          </cell>
          <cell r="B8093" t="str">
            <v>D63 hegesztő idomp r</v>
          </cell>
          <cell r="E8093">
            <v>0.05</v>
          </cell>
          <cell r="F8093">
            <v>1</v>
          </cell>
          <cell r="G8093">
            <v>7393.04</v>
          </cell>
          <cell r="H8093" t="str">
            <v>db</v>
          </cell>
        </row>
        <row r="8094">
          <cell r="A8094" t="str">
            <v>TPHG090</v>
          </cell>
          <cell r="B8094" t="str">
            <v>D90 hegesztő idomp r</v>
          </cell>
          <cell r="E8094">
            <v>0.05</v>
          </cell>
          <cell r="F8094">
            <v>1</v>
          </cell>
          <cell r="G8094">
            <v>8147.65</v>
          </cell>
          <cell r="H8094" t="str">
            <v>db</v>
          </cell>
        </row>
        <row r="8095">
          <cell r="A8095" t="str">
            <v>TPI4090</v>
          </cell>
          <cell r="B8095" t="str">
            <v>D90 45°ívidom</v>
          </cell>
          <cell r="E8095">
            <v>0.05</v>
          </cell>
          <cell r="F8095">
            <v>1</v>
          </cell>
          <cell r="G8095">
            <v>1128.51</v>
          </cell>
          <cell r="H8095" t="str">
            <v>db</v>
          </cell>
        </row>
        <row r="8096">
          <cell r="A8096" t="str">
            <v>TPI9063</v>
          </cell>
          <cell r="B8096" t="str">
            <v>D63 90°könyök</v>
          </cell>
          <cell r="E8096">
            <v>0.05</v>
          </cell>
          <cell r="F8096">
            <v>1</v>
          </cell>
          <cell r="G8096">
            <v>590.54999999999995</v>
          </cell>
          <cell r="H8096" t="str">
            <v>db</v>
          </cell>
        </row>
        <row r="8097">
          <cell r="A8097" t="str">
            <v>TPKB02012</v>
          </cell>
          <cell r="B8097" t="str">
            <v>D20 x 1/2'90°könyök B,m</v>
          </cell>
          <cell r="E8097">
            <v>0.05</v>
          </cell>
          <cell r="F8097">
            <v>1</v>
          </cell>
          <cell r="G8097">
            <v>156.6</v>
          </cell>
          <cell r="H8097" t="str">
            <v>db</v>
          </cell>
        </row>
        <row r="8098">
          <cell r="A8098" t="str">
            <v>TPKB03234</v>
          </cell>
          <cell r="B8098" t="str">
            <v>D32 x 3/4'90°könyök B,m</v>
          </cell>
          <cell r="E8098">
            <v>0.05</v>
          </cell>
          <cell r="F8098">
            <v>1</v>
          </cell>
          <cell r="G8098">
            <v>134.49</v>
          </cell>
          <cell r="H8098" t="str">
            <v>db</v>
          </cell>
        </row>
        <row r="8099">
          <cell r="A8099" t="str">
            <v>TPKC03234</v>
          </cell>
          <cell r="B8099" t="str">
            <v>D32 x 3/4'K,m csatlakozó</v>
          </cell>
          <cell r="E8099">
            <v>0.05</v>
          </cell>
          <cell r="F8099">
            <v>1</v>
          </cell>
          <cell r="G8099">
            <v>585.4</v>
          </cell>
          <cell r="H8099" t="str">
            <v>db</v>
          </cell>
        </row>
        <row r="8100">
          <cell r="A8100" t="str">
            <v>TPKC05014</v>
          </cell>
          <cell r="B8100" t="str">
            <v>D50 x 1,1/4'K,m csatlakozóxxxxxxxx</v>
          </cell>
          <cell r="E8100">
            <v>0.05</v>
          </cell>
          <cell r="F8100">
            <v>1</v>
          </cell>
          <cell r="G8100">
            <v>0</v>
          </cell>
          <cell r="H8100" t="str">
            <v>db</v>
          </cell>
        </row>
        <row r="8101">
          <cell r="A8101" t="str">
            <v>TPKC07520</v>
          </cell>
          <cell r="B8101" t="str">
            <v>D75 x  2'  K,m csatlakozó xxxxxxxxxxx</v>
          </cell>
          <cell r="E8101">
            <v>0.05</v>
          </cell>
          <cell r="F8101">
            <v>1</v>
          </cell>
          <cell r="G8101">
            <v>3393.15</v>
          </cell>
          <cell r="H8101" t="str">
            <v>db</v>
          </cell>
        </row>
        <row r="8102">
          <cell r="A8102" t="str">
            <v>TPKC07525</v>
          </cell>
          <cell r="B8102" t="str">
            <v>D75 x  2 1/2'  K,m csatlakozó</v>
          </cell>
          <cell r="E8102">
            <v>0.05</v>
          </cell>
          <cell r="F8102">
            <v>1</v>
          </cell>
          <cell r="G8102">
            <v>4172.54</v>
          </cell>
          <cell r="H8102" t="str">
            <v>db</v>
          </cell>
        </row>
        <row r="8103">
          <cell r="A8103" t="str">
            <v>TPKI020</v>
          </cell>
          <cell r="B8103" t="str">
            <v>D20 kerülőív</v>
          </cell>
          <cell r="E8103">
            <v>0.05</v>
          </cell>
          <cell r="F8103">
            <v>1</v>
          </cell>
          <cell r="G8103">
            <v>111.06</v>
          </cell>
          <cell r="H8103" t="str">
            <v>db</v>
          </cell>
        </row>
        <row r="8104">
          <cell r="A8104" t="str">
            <v>TPKI032</v>
          </cell>
          <cell r="B8104" t="str">
            <v>D32 kerülőív</v>
          </cell>
          <cell r="E8104">
            <v>0.05</v>
          </cell>
          <cell r="F8104">
            <v>1</v>
          </cell>
          <cell r="G8104">
            <v>372.71</v>
          </cell>
          <cell r="H8104" t="str">
            <v>db</v>
          </cell>
        </row>
        <row r="8105">
          <cell r="A8105" t="str">
            <v>TPKK02534</v>
          </cell>
          <cell r="B8105" t="str">
            <v>D25 x 3/4'90°könyök K,m</v>
          </cell>
          <cell r="E8105">
            <v>0.05</v>
          </cell>
          <cell r="F8105">
            <v>1</v>
          </cell>
          <cell r="G8105">
            <v>208.58</v>
          </cell>
          <cell r="H8105" t="str">
            <v>db</v>
          </cell>
        </row>
        <row r="8106">
          <cell r="A8106" t="str">
            <v>TPKT02012</v>
          </cell>
          <cell r="B8106" t="str">
            <v>D20 x 1/2' K,m,T idom</v>
          </cell>
          <cell r="E8106">
            <v>0.05</v>
          </cell>
          <cell r="F8106">
            <v>1</v>
          </cell>
          <cell r="G8106">
            <v>159.99</v>
          </cell>
          <cell r="H8106" t="str">
            <v>db</v>
          </cell>
        </row>
        <row r="8107">
          <cell r="A8107" t="str">
            <v>TPKT03210</v>
          </cell>
          <cell r="B8107" t="str">
            <v>D32 x  1' K,m,T idom</v>
          </cell>
          <cell r="E8107">
            <v>0.05</v>
          </cell>
          <cell r="F8107">
            <v>1</v>
          </cell>
          <cell r="G8107">
            <v>275.64999999999998</v>
          </cell>
          <cell r="H8107" t="str">
            <v>db</v>
          </cell>
        </row>
        <row r="8108">
          <cell r="A8108" t="str">
            <v>TPL110</v>
          </cell>
          <cell r="B8108" t="str">
            <v>PP Lazakarima D110</v>
          </cell>
          <cell r="E8108">
            <v>0.05</v>
          </cell>
          <cell r="F8108">
            <v>1</v>
          </cell>
          <cell r="G8108">
            <v>4234.83</v>
          </cell>
          <cell r="H8108" t="str">
            <v>db</v>
          </cell>
        </row>
        <row r="8109">
          <cell r="A8109" t="str">
            <v>TPLH110</v>
          </cell>
          <cell r="B8109" t="str">
            <v>PP hegtoldat D110</v>
          </cell>
          <cell r="E8109">
            <v>0.05</v>
          </cell>
          <cell r="F8109">
            <v>1</v>
          </cell>
          <cell r="G8109">
            <v>1437.94</v>
          </cell>
          <cell r="H8109" t="str">
            <v>db</v>
          </cell>
        </row>
        <row r="8110">
          <cell r="A8110" t="str">
            <v>TPLR110</v>
          </cell>
          <cell r="B8110" t="str">
            <v>Lazakarima rögzítő készl 110XXxx</v>
          </cell>
          <cell r="E8110">
            <v>0.05</v>
          </cell>
          <cell r="F8110">
            <v>1</v>
          </cell>
          <cell r="G8110">
            <v>366.5</v>
          </cell>
          <cell r="H8110" t="str">
            <v>db</v>
          </cell>
        </row>
        <row r="8111">
          <cell r="A8111" t="str">
            <v>TPO032</v>
          </cell>
          <cell r="B8111" t="str">
            <v>0-32 csővágó olló</v>
          </cell>
          <cell r="E8111">
            <v>0.05</v>
          </cell>
          <cell r="F8111">
            <v>1</v>
          </cell>
          <cell r="G8111">
            <v>0</v>
          </cell>
          <cell r="H8111" t="str">
            <v>db</v>
          </cell>
        </row>
        <row r="8112">
          <cell r="A8112" t="str">
            <v>TPS050032</v>
          </cell>
          <cell r="B8112" t="str">
            <v>D50/32 szűkítő</v>
          </cell>
          <cell r="E8112">
            <v>0.05</v>
          </cell>
          <cell r="F8112">
            <v>1</v>
          </cell>
          <cell r="G8112">
            <v>124</v>
          </cell>
          <cell r="H8112" t="str">
            <v>db</v>
          </cell>
        </row>
        <row r="8113">
          <cell r="A8113" t="str">
            <v>TPS063040</v>
          </cell>
          <cell r="B8113" t="str">
            <v>D63/40 szűkítő</v>
          </cell>
          <cell r="E8113">
            <v>0.05</v>
          </cell>
          <cell r="F8113">
            <v>1</v>
          </cell>
          <cell r="G8113">
            <v>270.48</v>
          </cell>
          <cell r="H8113" t="str">
            <v>db</v>
          </cell>
        </row>
        <row r="8114">
          <cell r="A8114" t="str">
            <v>TPS110075</v>
          </cell>
          <cell r="B8114" t="str">
            <v>D110/75 szűkítő</v>
          </cell>
          <cell r="E8114">
            <v>0.05</v>
          </cell>
          <cell r="F8114">
            <v>1</v>
          </cell>
          <cell r="G8114">
            <v>548.02</v>
          </cell>
          <cell r="H8114" t="str">
            <v>db</v>
          </cell>
        </row>
        <row r="8115">
          <cell r="A8115" t="str">
            <v>TPT040025</v>
          </cell>
          <cell r="B8115" t="str">
            <v>D40/25/40 szűkített T idom</v>
          </cell>
          <cell r="E8115">
            <v>0.05</v>
          </cell>
          <cell r="F8115">
            <v>1</v>
          </cell>
          <cell r="G8115">
            <v>212.16</v>
          </cell>
          <cell r="H8115" t="str">
            <v>db</v>
          </cell>
        </row>
        <row r="8116">
          <cell r="A8116" t="str">
            <v>TPT050</v>
          </cell>
          <cell r="B8116" t="str">
            <v>D50 egál T idom</v>
          </cell>
          <cell r="E8116">
            <v>0.05</v>
          </cell>
          <cell r="F8116">
            <v>1</v>
          </cell>
          <cell r="G8116">
            <v>284.79000000000002</v>
          </cell>
          <cell r="H8116" t="str">
            <v>db</v>
          </cell>
        </row>
        <row r="8117">
          <cell r="A8117" t="str">
            <v>TPT063025</v>
          </cell>
          <cell r="B8117" t="str">
            <v>D63/25/63 szűkített T idom</v>
          </cell>
          <cell r="E8117">
            <v>0.05</v>
          </cell>
          <cell r="F8117">
            <v>1</v>
          </cell>
          <cell r="G8117">
            <v>782.16</v>
          </cell>
          <cell r="H8117" t="str">
            <v>db</v>
          </cell>
        </row>
        <row r="8118">
          <cell r="A8118" t="str">
            <v>TPT063040</v>
          </cell>
          <cell r="B8118" t="str">
            <v>D63/40/63 szűkített T idom</v>
          </cell>
          <cell r="E8118">
            <v>0.05</v>
          </cell>
          <cell r="F8118">
            <v>1</v>
          </cell>
          <cell r="G8118">
            <v>655.45</v>
          </cell>
          <cell r="H8118" t="str">
            <v>db</v>
          </cell>
        </row>
        <row r="8119">
          <cell r="A8119" t="str">
            <v>TPT063050</v>
          </cell>
          <cell r="B8119" t="str">
            <v>D63/50/63 szűkített T idom</v>
          </cell>
          <cell r="E8119">
            <v>0.05</v>
          </cell>
          <cell r="F8119">
            <v>1</v>
          </cell>
          <cell r="G8119">
            <v>388.29</v>
          </cell>
          <cell r="H8119" t="str">
            <v>db</v>
          </cell>
        </row>
        <row r="8120">
          <cell r="A8120" t="str">
            <v>TPT075050</v>
          </cell>
          <cell r="B8120" t="str">
            <v>D75/50/75 szűkített T idom</v>
          </cell>
          <cell r="E8120">
            <v>0.05</v>
          </cell>
          <cell r="F8120">
            <v>1</v>
          </cell>
          <cell r="G8120">
            <v>558.41</v>
          </cell>
          <cell r="H8120" t="str">
            <v>db</v>
          </cell>
        </row>
        <row r="8121">
          <cell r="A8121" t="str">
            <v>TPV025</v>
          </cell>
          <cell r="B8121" t="str">
            <v>D25 csővégzáró kupak</v>
          </cell>
          <cell r="E8121">
            <v>0.05</v>
          </cell>
          <cell r="F8121">
            <v>1</v>
          </cell>
          <cell r="G8121">
            <v>53.17</v>
          </cell>
          <cell r="H8121" t="str">
            <v>db</v>
          </cell>
        </row>
        <row r="8122">
          <cell r="A8122" t="str">
            <v>TPV050</v>
          </cell>
          <cell r="B8122" t="str">
            <v>D50 csővégzáró kupak</v>
          </cell>
          <cell r="E8122">
            <v>0.05</v>
          </cell>
          <cell r="F8122">
            <v>1</v>
          </cell>
          <cell r="G8122">
            <v>115.1</v>
          </cell>
          <cell r="H8122" t="str">
            <v>db</v>
          </cell>
        </row>
        <row r="8123">
          <cell r="A8123" t="str">
            <v>TPV063</v>
          </cell>
          <cell r="B8123" t="str">
            <v>D63 csővégzáró kupak</v>
          </cell>
          <cell r="E8123">
            <v>0.05</v>
          </cell>
          <cell r="F8123">
            <v>1</v>
          </cell>
          <cell r="G8123">
            <v>144.29</v>
          </cell>
          <cell r="H8123" t="str">
            <v>db</v>
          </cell>
        </row>
        <row r="8124">
          <cell r="A8124" t="str">
            <v>TPZ032</v>
          </cell>
          <cell r="B8124" t="str">
            <v>D32 karmantyú</v>
          </cell>
          <cell r="E8124">
            <v>0.05</v>
          </cell>
          <cell r="F8124">
            <v>1</v>
          </cell>
          <cell r="G8124">
            <v>74.14</v>
          </cell>
          <cell r="H8124" t="str">
            <v>db</v>
          </cell>
        </row>
        <row r="8125">
          <cell r="A8125" t="str">
            <v>TPZ063</v>
          </cell>
          <cell r="B8125" t="str">
            <v>D63 karmantyú</v>
          </cell>
          <cell r="E8125">
            <v>0.05</v>
          </cell>
          <cell r="F8125">
            <v>1</v>
          </cell>
          <cell r="G8125">
            <v>221.95</v>
          </cell>
          <cell r="H8125" t="str">
            <v>db</v>
          </cell>
        </row>
        <row r="8126">
          <cell r="A8126" t="str">
            <v>UPB015</v>
          </cell>
          <cell r="B8126" t="str">
            <v>ÜPVC ballonozó 6/4 (záróelem)</v>
          </cell>
          <cell r="E8126">
            <v>0.05</v>
          </cell>
          <cell r="F8126">
            <v>1</v>
          </cell>
          <cell r="G8126">
            <v>2464.5</v>
          </cell>
          <cell r="H8126" t="str">
            <v>db</v>
          </cell>
        </row>
        <row r="8127">
          <cell r="A8127" t="str">
            <v>UPC004</v>
          </cell>
          <cell r="B8127" t="str">
            <v>ÜPVC cső D 40</v>
          </cell>
          <cell r="E8127">
            <v>0.05</v>
          </cell>
          <cell r="F8127">
            <v>1</v>
          </cell>
          <cell r="G8127">
            <v>998.11</v>
          </cell>
          <cell r="H8127" t="str">
            <v>db</v>
          </cell>
        </row>
        <row r="8128">
          <cell r="A8128" t="str">
            <v>UPC011</v>
          </cell>
          <cell r="B8128" t="str">
            <v>ÜPVC cső D 110</v>
          </cell>
          <cell r="E8128">
            <v>0.05</v>
          </cell>
          <cell r="F8128">
            <v>1</v>
          </cell>
          <cell r="G8128">
            <v>6914.53</v>
          </cell>
          <cell r="H8128" t="str">
            <v>db</v>
          </cell>
        </row>
        <row r="8129">
          <cell r="A8129" t="str">
            <v>UPC020</v>
          </cell>
          <cell r="B8129" t="str">
            <v>ÜPVC cső D 200</v>
          </cell>
          <cell r="E8129">
            <v>0.05</v>
          </cell>
          <cell r="F8129">
            <v>1</v>
          </cell>
          <cell r="G8129">
            <v>22646.14</v>
          </cell>
          <cell r="H8129" t="str">
            <v>db</v>
          </cell>
        </row>
        <row r="8130">
          <cell r="A8130" t="str">
            <v>UPCH50</v>
          </cell>
          <cell r="B8130" t="str">
            <v>ÜPVC hosszabbító cső D 50</v>
          </cell>
          <cell r="E8130">
            <v>0.05</v>
          </cell>
          <cell r="F8130">
            <v>1</v>
          </cell>
          <cell r="G8130">
            <v>1490.48</v>
          </cell>
          <cell r="H8130" t="str">
            <v>db</v>
          </cell>
        </row>
        <row r="8131">
          <cell r="A8131" t="str">
            <v>UPF0709</v>
          </cell>
          <cell r="B8131" t="str">
            <v>ÜPVC ív 90' D75</v>
          </cell>
          <cell r="E8131">
            <v>0.05</v>
          </cell>
          <cell r="F8131">
            <v>1</v>
          </cell>
          <cell r="G8131">
            <v>0</v>
          </cell>
          <cell r="H8131" t="str">
            <v>db</v>
          </cell>
        </row>
        <row r="8132">
          <cell r="A8132" t="str">
            <v>UPF1102</v>
          </cell>
          <cell r="B8132" t="str">
            <v>ÜPVC ív 22' D110</v>
          </cell>
          <cell r="E8132">
            <v>0.05</v>
          </cell>
          <cell r="F8132">
            <v>1</v>
          </cell>
          <cell r="G8132">
            <v>2131.09</v>
          </cell>
          <cell r="H8132" t="str">
            <v>db</v>
          </cell>
        </row>
        <row r="8133">
          <cell r="A8133" t="str">
            <v>UPF1601</v>
          </cell>
          <cell r="B8133" t="str">
            <v>ÜPVC ív 11' D160</v>
          </cell>
          <cell r="E8133">
            <v>0.05</v>
          </cell>
          <cell r="F8133">
            <v>1</v>
          </cell>
          <cell r="G8133">
            <v>4307.13</v>
          </cell>
          <cell r="H8133" t="str">
            <v>db</v>
          </cell>
        </row>
        <row r="8134">
          <cell r="A8134" t="str">
            <v>UPF1602</v>
          </cell>
          <cell r="B8134" t="str">
            <v>ÜPVC ív 22' D160</v>
          </cell>
          <cell r="E8134">
            <v>0.05</v>
          </cell>
          <cell r="F8134">
            <v>1</v>
          </cell>
          <cell r="G8134">
            <v>4494.9799999999996</v>
          </cell>
          <cell r="H8134" t="str">
            <v>db</v>
          </cell>
        </row>
        <row r="8135">
          <cell r="A8135" t="str">
            <v>UPHT40</v>
          </cell>
          <cell r="B8135" t="str">
            <v>Húzószilárd T 1 1/2x40 SDR17</v>
          </cell>
          <cell r="E8135">
            <v>0.05</v>
          </cell>
          <cell r="F8135">
            <v>1</v>
          </cell>
          <cell r="G8135">
            <v>2805.92</v>
          </cell>
          <cell r="H8135" t="str">
            <v>db</v>
          </cell>
        </row>
        <row r="8136">
          <cell r="A8136" t="str">
            <v>UPK009</v>
          </cell>
          <cell r="B8136" t="str">
            <v>ÜPVC karmantyu  D 90 ÜTKÖZÖS</v>
          </cell>
          <cell r="E8136">
            <v>0.05</v>
          </cell>
          <cell r="F8136">
            <v>1</v>
          </cell>
          <cell r="G8136">
            <v>0</v>
          </cell>
          <cell r="H8136" t="str">
            <v>db</v>
          </cell>
        </row>
        <row r="8137">
          <cell r="A8137" t="str">
            <v>UPK011</v>
          </cell>
          <cell r="B8137" t="str">
            <v>ÜPVC karmantyu  D 110 ÜTKÖZÖS</v>
          </cell>
          <cell r="E8137">
            <v>0.05</v>
          </cell>
          <cell r="F8137">
            <v>1</v>
          </cell>
          <cell r="G8137">
            <v>0</v>
          </cell>
          <cell r="H8137" t="str">
            <v>db</v>
          </cell>
        </row>
        <row r="8138">
          <cell r="A8138" t="str">
            <v>UPKU006</v>
          </cell>
          <cell r="B8138" t="str">
            <v>ÜPVC áttolóskarmantyú D63</v>
          </cell>
          <cell r="E8138">
            <v>0.05</v>
          </cell>
          <cell r="F8138">
            <v>1</v>
          </cell>
          <cell r="G8138">
            <v>1270.25</v>
          </cell>
          <cell r="H8138" t="str">
            <v>db</v>
          </cell>
        </row>
        <row r="8139">
          <cell r="A8139" t="str">
            <v>UPKU007</v>
          </cell>
          <cell r="B8139" t="str">
            <v>ÜPVC áttolóskarmantyú D75</v>
          </cell>
          <cell r="E8139">
            <v>0.05</v>
          </cell>
          <cell r="F8139">
            <v>1</v>
          </cell>
          <cell r="G8139">
            <v>0</v>
          </cell>
          <cell r="H8139" t="str">
            <v>db</v>
          </cell>
        </row>
        <row r="8140">
          <cell r="A8140" t="str">
            <v>UPKU009</v>
          </cell>
          <cell r="B8140" t="str">
            <v>ÜPVC áttolóskarmantyú D90</v>
          </cell>
          <cell r="E8140">
            <v>0.05</v>
          </cell>
          <cell r="F8140">
            <v>1</v>
          </cell>
          <cell r="G8140">
            <v>1772.3</v>
          </cell>
          <cell r="H8140" t="str">
            <v>db</v>
          </cell>
        </row>
        <row r="8141">
          <cell r="A8141" t="str">
            <v>UPKU020</v>
          </cell>
          <cell r="B8141" t="str">
            <v>ÜPVC áttolóskarmantyú D200</v>
          </cell>
          <cell r="E8141">
            <v>0.05</v>
          </cell>
          <cell r="F8141">
            <v>1</v>
          </cell>
          <cell r="G8141">
            <v>5432.74</v>
          </cell>
          <cell r="H8141" t="str">
            <v>db</v>
          </cell>
        </row>
        <row r="8142">
          <cell r="A8142" t="str">
            <v>UPKU031</v>
          </cell>
          <cell r="B8142" t="str">
            <v>ÜPVC áttolóskarmantyú D315</v>
          </cell>
          <cell r="E8142">
            <v>0.05</v>
          </cell>
          <cell r="F8142">
            <v>1</v>
          </cell>
          <cell r="G8142">
            <v>12045.42</v>
          </cell>
          <cell r="H8142" t="str">
            <v>db</v>
          </cell>
        </row>
        <row r="8143">
          <cell r="A8143" t="str">
            <v>UPLT32</v>
          </cell>
          <cell r="B8143" t="str">
            <v>ÜPVC leág,tokos 6/4 x 32</v>
          </cell>
          <cell r="E8143">
            <v>0.05</v>
          </cell>
          <cell r="F8143">
            <v>1</v>
          </cell>
          <cell r="G8143">
            <v>2278.7199999999998</v>
          </cell>
          <cell r="H8143" t="str">
            <v>db</v>
          </cell>
        </row>
        <row r="8144">
          <cell r="A8144" t="str">
            <v>UPN009</v>
          </cell>
          <cell r="B8144" t="str">
            <v>ÜPVC nyeregidom D 90x6/4'</v>
          </cell>
          <cell r="E8144">
            <v>0.05</v>
          </cell>
          <cell r="F8144">
            <v>1</v>
          </cell>
          <cell r="G8144">
            <v>1430.94</v>
          </cell>
          <cell r="H8144" t="str">
            <v>db</v>
          </cell>
        </row>
        <row r="8145">
          <cell r="A8145" t="str">
            <v>UPN012</v>
          </cell>
          <cell r="B8145" t="str">
            <v>ÜPVC nyeregidom D 125x6/4'</v>
          </cell>
          <cell r="E8145">
            <v>0.05</v>
          </cell>
          <cell r="F8145">
            <v>1</v>
          </cell>
          <cell r="G8145">
            <v>0</v>
          </cell>
          <cell r="H8145" t="str">
            <v>db</v>
          </cell>
        </row>
        <row r="8146">
          <cell r="A8146" t="str">
            <v>UPS1106</v>
          </cell>
          <cell r="B8146" t="str">
            <v>ÜPVC szükitő  D 110/63</v>
          </cell>
          <cell r="E8146">
            <v>0.05</v>
          </cell>
          <cell r="F8146">
            <v>1</v>
          </cell>
          <cell r="G8146">
            <v>2956.35</v>
          </cell>
          <cell r="H8146" t="str">
            <v>db</v>
          </cell>
        </row>
        <row r="8147">
          <cell r="A8147" t="str">
            <v>UPS1611</v>
          </cell>
          <cell r="B8147" t="str">
            <v>ÜPVC szükitő  D 160/110</v>
          </cell>
          <cell r="E8147">
            <v>0.05</v>
          </cell>
          <cell r="F8147">
            <v>1</v>
          </cell>
          <cell r="G8147">
            <v>4963.79</v>
          </cell>
          <cell r="H8147" t="str">
            <v>db</v>
          </cell>
        </row>
        <row r="8148">
          <cell r="A8148" t="str">
            <v>UPS2016</v>
          </cell>
          <cell r="B8148" t="str">
            <v>ÜPVC szükitő  D 200/160</v>
          </cell>
          <cell r="E8148">
            <v>0.05</v>
          </cell>
          <cell r="F8148">
            <v>1</v>
          </cell>
          <cell r="G8148">
            <v>7121.88</v>
          </cell>
          <cell r="H8148" t="str">
            <v>db</v>
          </cell>
        </row>
        <row r="8149">
          <cell r="A8149" t="str">
            <v>UPSE0907</v>
          </cell>
          <cell r="B8149" t="str">
            <v>ÜPVC szükitő D90/75</v>
          </cell>
          <cell r="E8149">
            <v>0.05</v>
          </cell>
          <cell r="F8149">
            <v>1</v>
          </cell>
          <cell r="G8149">
            <v>0</v>
          </cell>
          <cell r="H8149" t="str">
            <v>db</v>
          </cell>
        </row>
        <row r="8150">
          <cell r="A8150" t="str">
            <v>UPSE1106</v>
          </cell>
          <cell r="B8150" t="str">
            <v>ÜPVC szükitő D110/63</v>
          </cell>
          <cell r="E8150">
            <v>0.05</v>
          </cell>
          <cell r="F8150">
            <v>1</v>
          </cell>
          <cell r="G8150">
            <v>2853.31</v>
          </cell>
          <cell r="H8150" t="str">
            <v>db</v>
          </cell>
        </row>
        <row r="8151">
          <cell r="A8151" t="str">
            <v>UPSE1109</v>
          </cell>
          <cell r="B8151" t="str">
            <v>ÜPVC szükitő D110/90</v>
          </cell>
          <cell r="E8151">
            <v>0.05</v>
          </cell>
          <cell r="F8151">
            <v>1</v>
          </cell>
          <cell r="G8151">
            <v>0</v>
          </cell>
          <cell r="H8151" t="str">
            <v>db</v>
          </cell>
        </row>
        <row r="8152">
          <cell r="A8152" t="str">
            <v>UPT007</v>
          </cell>
          <cell r="B8152" t="str">
            <v>ÜPVC T idom D 75</v>
          </cell>
          <cell r="E8152">
            <v>0.05</v>
          </cell>
          <cell r="F8152">
            <v>1</v>
          </cell>
          <cell r="G8152">
            <v>0</v>
          </cell>
          <cell r="H8152" t="str">
            <v>db</v>
          </cell>
        </row>
        <row r="8153">
          <cell r="A8153" t="str">
            <v>UPT1106</v>
          </cell>
          <cell r="B8153" t="str">
            <v>ÜPVC szűk,T idom D 110/63</v>
          </cell>
          <cell r="E8153">
            <v>0.05</v>
          </cell>
          <cell r="F8153">
            <v>1</v>
          </cell>
          <cell r="G8153">
            <v>7277.94</v>
          </cell>
          <cell r="H8153" t="str">
            <v>db</v>
          </cell>
        </row>
        <row r="8154">
          <cell r="A8154" t="str">
            <v>UPT2016</v>
          </cell>
          <cell r="B8154" t="str">
            <v>ÜPVC szűk,T idom D200/160</v>
          </cell>
          <cell r="E8154">
            <v>0.05</v>
          </cell>
          <cell r="F8154">
            <v>1</v>
          </cell>
          <cell r="G8154">
            <v>52784.800000000003</v>
          </cell>
          <cell r="H8154" t="str">
            <v>db</v>
          </cell>
        </row>
        <row r="8155">
          <cell r="A8155" t="str">
            <v>UPV006</v>
          </cell>
          <cell r="B8155" t="str">
            <v>ÜPVC végsapka D63</v>
          </cell>
          <cell r="E8155">
            <v>0.05</v>
          </cell>
          <cell r="F8155">
            <v>1</v>
          </cell>
          <cell r="G8155">
            <v>1288.98</v>
          </cell>
          <cell r="H8155" t="str">
            <v>db</v>
          </cell>
        </row>
        <row r="8156">
          <cell r="A8156" t="str">
            <v>UPV009</v>
          </cell>
          <cell r="B8156" t="str">
            <v>ÜPVC végsapka D90</v>
          </cell>
          <cell r="E8156">
            <v>0.05</v>
          </cell>
          <cell r="F8156">
            <v>1</v>
          </cell>
          <cell r="G8156">
            <v>2133.19</v>
          </cell>
          <cell r="H8156" t="str">
            <v>db</v>
          </cell>
        </row>
        <row r="8157">
          <cell r="A8157" t="str">
            <v>UPV012</v>
          </cell>
          <cell r="B8157" t="str">
            <v>ÜPVC végsapka D125</v>
          </cell>
          <cell r="E8157">
            <v>0.05</v>
          </cell>
          <cell r="F8157">
            <v>1</v>
          </cell>
          <cell r="G8157">
            <v>0</v>
          </cell>
          <cell r="H8157" t="str">
            <v>db</v>
          </cell>
        </row>
        <row r="8158">
          <cell r="A8158" t="str">
            <v>UPV031</v>
          </cell>
          <cell r="B8158" t="str">
            <v>ÜPVC végsapka D315</v>
          </cell>
          <cell r="E8158">
            <v>0.05</v>
          </cell>
          <cell r="F8158">
            <v>1</v>
          </cell>
          <cell r="G8158">
            <v>0</v>
          </cell>
          <cell r="H8158" t="str">
            <v>db</v>
          </cell>
        </row>
        <row r="8159">
          <cell r="A8159" t="str">
            <v>UPZ015</v>
          </cell>
          <cell r="B8159" t="str">
            <v>ÜPVC záródugó 1 1/2' menetes</v>
          </cell>
          <cell r="E8159">
            <v>0.05</v>
          </cell>
          <cell r="F8159">
            <v>1</v>
          </cell>
          <cell r="G8159">
            <v>330.9</v>
          </cell>
          <cell r="H8159" t="str">
            <v>db</v>
          </cell>
        </row>
        <row r="8160">
          <cell r="A8160" t="str">
            <v>V02011VT</v>
          </cell>
          <cell r="B8160" t="str">
            <v>PE80 SDR11 D20X2 kék cs.</v>
          </cell>
          <cell r="C8160">
            <v>147</v>
          </cell>
          <cell r="D8160" t="str">
            <v>HUF</v>
          </cell>
          <cell r="E8160">
            <v>0.05</v>
          </cell>
          <cell r="F8160">
            <v>1</v>
          </cell>
          <cell r="G8160">
            <v>46.303016479999997</v>
          </cell>
          <cell r="H8160" t="str">
            <v>fm</v>
          </cell>
        </row>
        <row r="8161">
          <cell r="A8161" t="str">
            <v>V02011VTR</v>
          </cell>
          <cell r="B8161" t="str">
            <v>PE80 SDR11 D20X2 kék cs. 50m-es</v>
          </cell>
          <cell r="E8161">
            <v>0.05</v>
          </cell>
          <cell r="F8161">
            <v>1</v>
          </cell>
          <cell r="G8161">
            <v>52.059423703999997</v>
          </cell>
          <cell r="H8161" t="str">
            <v>fm</v>
          </cell>
        </row>
        <row r="8162">
          <cell r="A8162" t="str">
            <v>V02511VS</v>
          </cell>
          <cell r="B8162" t="str">
            <v>PE80 SDR11 D25X2,3 kék cs.</v>
          </cell>
          <cell r="E8162">
            <v>0.05</v>
          </cell>
          <cell r="F8162">
            <v>1</v>
          </cell>
          <cell r="G8162">
            <v>65.772909863999999</v>
          </cell>
          <cell r="H8162" t="str">
            <v>fm</v>
          </cell>
        </row>
        <row r="8163">
          <cell r="A8163" t="str">
            <v>V025176VS</v>
          </cell>
          <cell r="B8163" t="str">
            <v>PE80 SDR17,6 D25X2 kék cs.</v>
          </cell>
          <cell r="E8163">
            <v>0.05</v>
          </cell>
          <cell r="F8163">
            <v>1</v>
          </cell>
          <cell r="G8163">
            <v>58.484481363999997</v>
          </cell>
          <cell r="H8163" t="str">
            <v>fm</v>
          </cell>
        </row>
        <row r="8164">
          <cell r="A8164" t="str">
            <v>V032176KT</v>
          </cell>
          <cell r="B8164" t="str">
            <v>D32X2,0 KPE kábelvédőcső</v>
          </cell>
          <cell r="E8164">
            <v>0.05</v>
          </cell>
          <cell r="F8164">
            <v>1</v>
          </cell>
          <cell r="G8164">
            <v>72.922024535999995</v>
          </cell>
          <cell r="H8164" t="str">
            <v>fm</v>
          </cell>
        </row>
        <row r="8165">
          <cell r="A8165" t="str">
            <v>V04011NT</v>
          </cell>
          <cell r="B8165" t="str">
            <v>PE80 SDR11 D40X3,7  csíkn.</v>
          </cell>
          <cell r="E8165">
            <v>0.05</v>
          </cell>
          <cell r="F8165">
            <v>1</v>
          </cell>
          <cell r="G8165">
            <v>165.49425787199999</v>
          </cell>
          <cell r="H8165" t="str">
            <v>fm</v>
          </cell>
        </row>
        <row r="8166">
          <cell r="A8166" t="str">
            <v>V05011BT</v>
          </cell>
          <cell r="B8166" t="str">
            <v>PE80 SDR11 D50X4,6 barna cs.</v>
          </cell>
          <cell r="E8166">
            <v>0.05</v>
          </cell>
          <cell r="F8166">
            <v>1</v>
          </cell>
          <cell r="G8166">
            <v>255.68854746400001</v>
          </cell>
          <cell r="H8166" t="str">
            <v>fm</v>
          </cell>
        </row>
        <row r="8167">
          <cell r="A8167" t="str">
            <v>V050176BT</v>
          </cell>
          <cell r="B8167" t="str">
            <v>PE80 SDR17,6 D50X2,9 barna cs.</v>
          </cell>
          <cell r="E8167">
            <v>0.05</v>
          </cell>
          <cell r="F8167">
            <v>1</v>
          </cell>
          <cell r="G8167">
            <v>169.248314064</v>
          </cell>
          <cell r="H8167" t="str">
            <v>fm</v>
          </cell>
        </row>
        <row r="8168">
          <cell r="A8168" t="str">
            <v>V050176VT</v>
          </cell>
          <cell r="B8168" t="str">
            <v>PE80 SDR17,6 D50X2,9 kék cs.</v>
          </cell>
          <cell r="C8168">
            <v>553</v>
          </cell>
          <cell r="D8168" t="str">
            <v>HUF</v>
          </cell>
          <cell r="E8168">
            <v>0.05</v>
          </cell>
          <cell r="F8168">
            <v>1</v>
          </cell>
          <cell r="G8168">
            <v>168.58989413399999</v>
          </cell>
          <cell r="H8168" t="str">
            <v>fm</v>
          </cell>
        </row>
        <row r="8169">
          <cell r="A8169" t="str">
            <v>V06311NT</v>
          </cell>
          <cell r="B8169" t="str">
            <v>PE80 SDR11 D63 X 5,8 csík nélk</v>
          </cell>
          <cell r="E8169">
            <v>0.05</v>
          </cell>
          <cell r="F8169">
            <v>1</v>
          </cell>
          <cell r="G8169">
            <v>399.265166964</v>
          </cell>
          <cell r="H8169" t="str">
            <v>fm</v>
          </cell>
        </row>
        <row r="8170">
          <cell r="A8170" t="str">
            <v>V06311VS</v>
          </cell>
          <cell r="B8170" t="str">
            <v>PE80 SDR11 D63X5,8 kék cs.</v>
          </cell>
          <cell r="E8170">
            <v>0.05</v>
          </cell>
          <cell r="F8170">
            <v>1</v>
          </cell>
          <cell r="G8170">
            <v>404.57142206399999</v>
          </cell>
          <cell r="H8170" t="str">
            <v>fm</v>
          </cell>
        </row>
        <row r="8171">
          <cell r="A8171" t="str">
            <v>V075176VS</v>
          </cell>
          <cell r="B8171" t="str">
            <v>PE80 SDR17,6 D75X4,3 kék cs.</v>
          </cell>
          <cell r="E8171">
            <v>0.05</v>
          </cell>
          <cell r="F8171">
            <v>1</v>
          </cell>
          <cell r="G8171">
            <v>385.72510382199999</v>
          </cell>
          <cell r="H8171" t="str">
            <v>fm</v>
          </cell>
        </row>
        <row r="8172">
          <cell r="A8172" t="str">
            <v>V090176BT</v>
          </cell>
          <cell r="B8172" t="str">
            <v>PE80 SDR17,6 D90X5,1 barna cs.</v>
          </cell>
          <cell r="E8172">
            <v>0.05</v>
          </cell>
          <cell r="F8172">
            <v>1</v>
          </cell>
          <cell r="G8172">
            <v>549.02567475599994</v>
          </cell>
          <cell r="H8172" t="str">
            <v>fm</v>
          </cell>
        </row>
        <row r="8173">
          <cell r="A8173" t="str">
            <v>V090176VT</v>
          </cell>
          <cell r="B8173" t="str">
            <v>PE80 SDR17,6 D90X5,1 kék cs.</v>
          </cell>
          <cell r="C8173">
            <v>1810</v>
          </cell>
          <cell r="D8173" t="str">
            <v>HUF</v>
          </cell>
          <cell r="E8173">
            <v>0.05</v>
          </cell>
          <cell r="F8173">
            <v>1</v>
          </cell>
          <cell r="G8173">
            <v>557.70898697899997</v>
          </cell>
          <cell r="H8173" t="str">
            <v>fm</v>
          </cell>
        </row>
        <row r="8174">
          <cell r="A8174" t="str">
            <v>V110176BT</v>
          </cell>
          <cell r="B8174" t="str">
            <v>PE80 SDR17,6 D110X6,3 barna cs</v>
          </cell>
          <cell r="E8174">
            <v>0.05</v>
          </cell>
          <cell r="F8174">
            <v>1</v>
          </cell>
          <cell r="G8174">
            <v>825.67540377299997</v>
          </cell>
          <cell r="H8174" t="str">
            <v>fm</v>
          </cell>
        </row>
        <row r="8175">
          <cell r="A8175" t="str">
            <v>V12511VT</v>
          </cell>
          <cell r="B8175" t="str">
            <v>PE80 SDR11 D125X11,4 kék cs.</v>
          </cell>
          <cell r="E8175">
            <v>0.05</v>
          </cell>
          <cell r="F8175">
            <v>1</v>
          </cell>
          <cell r="G8175">
            <v>1595.152363248</v>
          </cell>
          <cell r="H8175" t="str">
            <v>fm</v>
          </cell>
        </row>
        <row r="8176">
          <cell r="A8176" t="str">
            <v>V125176BT</v>
          </cell>
          <cell r="B8176" t="str">
            <v>PE80 SDR17,6 D125X7,1 barna cs</v>
          </cell>
          <cell r="E8176">
            <v>0.05</v>
          </cell>
          <cell r="F8176">
            <v>1</v>
          </cell>
          <cell r="G8176">
            <v>1060.887885134</v>
          </cell>
          <cell r="H8176" t="str">
            <v>fm</v>
          </cell>
        </row>
        <row r="8177">
          <cell r="A8177" t="str">
            <v>V125176NT</v>
          </cell>
          <cell r="B8177" t="str">
            <v>PE80 SDR17,6 D125X7,1 csík n.</v>
          </cell>
          <cell r="E8177">
            <v>0.05</v>
          </cell>
          <cell r="F8177">
            <v>1</v>
          </cell>
          <cell r="G8177">
            <v>1053.587167934</v>
          </cell>
          <cell r="H8177" t="str">
            <v>fm</v>
          </cell>
        </row>
        <row r="8178">
          <cell r="A8178" t="str">
            <v>V125176VT</v>
          </cell>
          <cell r="B8178" t="str">
            <v>PE80 SDR17,6 D125X7,1 kék cs.</v>
          </cell>
          <cell r="E8178">
            <v>0.05</v>
          </cell>
          <cell r="F8178">
            <v>1</v>
          </cell>
          <cell r="G8178">
            <v>1054.716335074</v>
          </cell>
          <cell r="H8178" t="str">
            <v>fm</v>
          </cell>
        </row>
        <row r="8179">
          <cell r="A8179" t="str">
            <v>V12517VS</v>
          </cell>
          <cell r="B8179" t="str">
            <v>PE80 SDR17 D125X7,4 kék cs.</v>
          </cell>
          <cell r="E8179">
            <v>0.05</v>
          </cell>
          <cell r="F8179">
            <v>1</v>
          </cell>
          <cell r="G8179">
            <v>1096.7744410119999</v>
          </cell>
          <cell r="H8179" t="str">
            <v>fm</v>
          </cell>
        </row>
        <row r="8180">
          <cell r="A8180" t="str">
            <v>V12521VS</v>
          </cell>
          <cell r="B8180" t="str">
            <v>PE80 SDR21  D125X6 kék cs.</v>
          </cell>
          <cell r="E8180">
            <v>0.05</v>
          </cell>
          <cell r="F8180">
            <v>1</v>
          </cell>
          <cell r="G8180">
            <v>887.703921853</v>
          </cell>
          <cell r="H8180" t="str">
            <v>fm</v>
          </cell>
        </row>
        <row r="8181">
          <cell r="A8181" t="str">
            <v>V14021VS</v>
          </cell>
          <cell r="B8181" t="str">
            <v>PE80 SDR21 D140 X 6,7 kék cs.</v>
          </cell>
          <cell r="E8181">
            <v>0.05</v>
          </cell>
          <cell r="F8181">
            <v>1</v>
          </cell>
          <cell r="G8181">
            <v>1105.4101112870001</v>
          </cell>
          <cell r="H8181" t="str">
            <v>fm</v>
          </cell>
        </row>
        <row r="8182">
          <cell r="A8182" t="str">
            <v>V16021NS</v>
          </cell>
          <cell r="B8182" t="str">
            <v>PE80 SDR21 D160X7,7 csík n.</v>
          </cell>
          <cell r="E8182">
            <v>0.05</v>
          </cell>
          <cell r="F8182">
            <v>1</v>
          </cell>
          <cell r="G8182">
            <v>1445.501932934</v>
          </cell>
          <cell r="H8182" t="str">
            <v>fm</v>
          </cell>
        </row>
        <row r="8183">
          <cell r="A8183" t="str">
            <v>V16021VS</v>
          </cell>
          <cell r="B8183" t="str">
            <v>PE80 SDR21 D160X7,7 kék cs.</v>
          </cell>
          <cell r="E8183">
            <v>0.05</v>
          </cell>
          <cell r="F8183">
            <v>1</v>
          </cell>
          <cell r="G8183">
            <v>1434.8796215939999</v>
          </cell>
          <cell r="H8183" t="str">
            <v>fm</v>
          </cell>
        </row>
        <row r="8184">
          <cell r="A8184" t="str">
            <v>V16026NS</v>
          </cell>
          <cell r="B8184" t="str">
            <v>PE80 SDR26 D160 X 6,2 csík nélk.</v>
          </cell>
          <cell r="E8184">
            <v>0.05</v>
          </cell>
          <cell r="F8184">
            <v>1</v>
          </cell>
          <cell r="G8184">
            <v>1187.1905008169999</v>
          </cell>
          <cell r="H8184" t="str">
            <v>fm</v>
          </cell>
        </row>
        <row r="8185">
          <cell r="A8185" t="str">
            <v>V18011VS</v>
          </cell>
          <cell r="B8185" t="str">
            <v>PE80 SDR11 D180 X 16,40 kék cs</v>
          </cell>
          <cell r="C8185">
            <v>11057</v>
          </cell>
          <cell r="D8185" t="str">
            <v>HUF</v>
          </cell>
          <cell r="E8185">
            <v>0.05</v>
          </cell>
          <cell r="F8185">
            <v>1</v>
          </cell>
          <cell r="G8185">
            <v>3365.6239987019999</v>
          </cell>
          <cell r="H8185" t="str">
            <v>fm</v>
          </cell>
        </row>
        <row r="8186">
          <cell r="A8186" t="str">
            <v>V20021VS</v>
          </cell>
          <cell r="B8186" t="str">
            <v>PE80 SDR21 D200X9,6 kék cs.</v>
          </cell>
          <cell r="E8186">
            <v>0.05</v>
          </cell>
          <cell r="F8186">
            <v>1</v>
          </cell>
          <cell r="G8186">
            <v>2240.7173777889998</v>
          </cell>
          <cell r="H8186" t="str">
            <v>fm</v>
          </cell>
        </row>
        <row r="8187">
          <cell r="A8187" t="str">
            <v>V20026BS</v>
          </cell>
          <cell r="B8187" t="str">
            <v>PE80 SDR26 D200X7,7 barna cs.</v>
          </cell>
          <cell r="E8187">
            <v>0.05</v>
          </cell>
          <cell r="F8187">
            <v>1</v>
          </cell>
          <cell r="G8187">
            <v>1845.5234184999999</v>
          </cell>
          <cell r="H8187" t="str">
            <v>fm</v>
          </cell>
        </row>
        <row r="8188">
          <cell r="A8188" t="str">
            <v>V22521VS</v>
          </cell>
          <cell r="B8188" t="str">
            <v>PE80 SDR21 D225X10,8 kék cs.</v>
          </cell>
          <cell r="E8188">
            <v>0.05</v>
          </cell>
          <cell r="F8188">
            <v>1</v>
          </cell>
          <cell r="G8188">
            <v>2887.4110089320002</v>
          </cell>
          <cell r="H8188" t="str">
            <v>fm</v>
          </cell>
        </row>
        <row r="8189">
          <cell r="A8189" t="str">
            <v>V22526VS</v>
          </cell>
          <cell r="B8189" t="str">
            <v>PE80 SDR26 D225X8,6 kék cs.</v>
          </cell>
          <cell r="E8189">
            <v>0.05</v>
          </cell>
          <cell r="F8189">
            <v>1</v>
          </cell>
          <cell r="G8189">
            <v>2352.471764889</v>
          </cell>
          <cell r="H8189" t="str">
            <v>fm</v>
          </cell>
        </row>
        <row r="8190">
          <cell r="A8190" t="str">
            <v>V25011NS</v>
          </cell>
          <cell r="B8190" t="str">
            <v>PE80 SDR11  D250X22,7  csn.</v>
          </cell>
          <cell r="E8190">
            <v>0.05</v>
          </cell>
          <cell r="F8190">
            <v>1</v>
          </cell>
          <cell r="G8190">
            <v>6161.1613928489996</v>
          </cell>
          <cell r="H8190" t="str">
            <v>fm</v>
          </cell>
        </row>
        <row r="8191">
          <cell r="A8191" t="str">
            <v>V250176NS</v>
          </cell>
          <cell r="B8191" t="str">
            <v>PE80 SDR17,6 D250X14,2 csík n</v>
          </cell>
          <cell r="E8191">
            <v>0.05</v>
          </cell>
          <cell r="F8191">
            <v>1</v>
          </cell>
          <cell r="G8191">
            <v>4099.5249764999999</v>
          </cell>
          <cell r="H8191" t="str">
            <v>fm</v>
          </cell>
        </row>
        <row r="8192">
          <cell r="A8192" t="str">
            <v>V250176VS</v>
          </cell>
          <cell r="B8192" t="str">
            <v>PE80 SDR17,6 D250X14,2 kék cs.</v>
          </cell>
          <cell r="C8192">
            <v>14204</v>
          </cell>
          <cell r="D8192" t="str">
            <v>HUF</v>
          </cell>
          <cell r="E8192">
            <v>0.05</v>
          </cell>
          <cell r="F8192">
            <v>1</v>
          </cell>
          <cell r="G8192">
            <v>4105.8612627499997</v>
          </cell>
          <cell r="H8192" t="str">
            <v>fm</v>
          </cell>
        </row>
        <row r="8193">
          <cell r="A8193" t="str">
            <v>V25026VS</v>
          </cell>
          <cell r="B8193" t="str">
            <v>PE80 SDR26 D250X9,6 kék cs.</v>
          </cell>
          <cell r="E8193">
            <v>0.05</v>
          </cell>
          <cell r="F8193">
            <v>1</v>
          </cell>
          <cell r="G8193">
            <v>2869.9706383490002</v>
          </cell>
          <cell r="H8193" t="str">
            <v>fm</v>
          </cell>
        </row>
        <row r="8194">
          <cell r="A8194" t="str">
            <v>V35511BS</v>
          </cell>
          <cell r="B8194" t="str">
            <v>PE80 SDR17,6 D355X32,3 barna cs</v>
          </cell>
          <cell r="E8194">
            <v>0.05</v>
          </cell>
          <cell r="F8194">
            <v>1</v>
          </cell>
          <cell r="G8194">
            <v>13667.855454885999</v>
          </cell>
          <cell r="H8194" t="str">
            <v>fm</v>
          </cell>
        </row>
        <row r="8195">
          <cell r="A8195" t="str">
            <v>V355176BS</v>
          </cell>
          <cell r="B8195" t="str">
            <v>PE80 SDR17,6 D355X20,1 barna cs.</v>
          </cell>
          <cell r="E8195">
            <v>0.05</v>
          </cell>
          <cell r="F8195">
            <v>1</v>
          </cell>
          <cell r="G8195">
            <v>8735.5377812820007</v>
          </cell>
          <cell r="H8195" t="str">
            <v>fm</v>
          </cell>
        </row>
        <row r="8196">
          <cell r="A8196" t="str">
            <v>V355176NS</v>
          </cell>
          <cell r="B8196" t="str">
            <v>PE80 SDR17,6 D355X20,1 csík n</v>
          </cell>
          <cell r="E8196">
            <v>0.05</v>
          </cell>
          <cell r="F8196">
            <v>1</v>
          </cell>
          <cell r="G8196">
            <v>8766.8490829059992</v>
          </cell>
          <cell r="H8196" t="str">
            <v>fm</v>
          </cell>
        </row>
        <row r="8197">
          <cell r="A8197" t="str">
            <v>V355176VS</v>
          </cell>
          <cell r="B8197" t="str">
            <v>PE80 SDR17,6 D355X20,1 kék cs</v>
          </cell>
          <cell r="C8197">
            <v>28861</v>
          </cell>
          <cell r="D8197" t="str">
            <v>HUF</v>
          </cell>
          <cell r="E8197">
            <v>0.05</v>
          </cell>
          <cell r="F8197">
            <v>1</v>
          </cell>
          <cell r="G8197">
            <v>8726.5952225620003</v>
          </cell>
          <cell r="H8197" t="str">
            <v>fm</v>
          </cell>
        </row>
        <row r="8198">
          <cell r="A8198" t="str">
            <v>V400176BS</v>
          </cell>
          <cell r="B8198" t="str">
            <v>PE80 SDR176 D400X22,7 barna cs.</v>
          </cell>
          <cell r="E8198">
            <v>0.05</v>
          </cell>
          <cell r="F8198">
            <v>1</v>
          </cell>
          <cell r="G8198">
            <v>11193.699434214001</v>
          </cell>
          <cell r="H8198" t="str">
            <v>fm</v>
          </cell>
        </row>
        <row r="8199">
          <cell r="A8199" t="str">
            <v>V50011VS</v>
          </cell>
          <cell r="B8199" t="str">
            <v>PE80 SDR11  D500 X 45,40</v>
          </cell>
          <cell r="C8199">
            <v>89321</v>
          </cell>
          <cell r="D8199" t="str">
            <v>HUF</v>
          </cell>
          <cell r="E8199">
            <v>0.05</v>
          </cell>
          <cell r="F8199">
            <v>1</v>
          </cell>
          <cell r="G8199">
            <v>26648.944668095999</v>
          </cell>
          <cell r="H8199" t="str">
            <v>fm</v>
          </cell>
        </row>
        <row r="8200">
          <cell r="A8200" t="str">
            <v>V500176NS</v>
          </cell>
          <cell r="B8200" t="str">
            <v>PE80 SDR17,6 D500X28,3 csík n</v>
          </cell>
          <cell r="E8200">
            <v>0.05</v>
          </cell>
          <cell r="F8200">
            <v>1</v>
          </cell>
          <cell r="G8200">
            <v>17519.244299999998</v>
          </cell>
          <cell r="H8200" t="str">
            <v>fm</v>
          </cell>
        </row>
        <row r="8201">
          <cell r="A8201" t="str">
            <v>V500176VS</v>
          </cell>
          <cell r="B8201" t="str">
            <v>PE80 SDR17,6 D500X28,3 kék csík</v>
          </cell>
          <cell r="C8201">
            <v>57987</v>
          </cell>
          <cell r="D8201" t="str">
            <v>HUF</v>
          </cell>
          <cell r="E8201">
            <v>0.05</v>
          </cell>
          <cell r="F8201">
            <v>1</v>
          </cell>
          <cell r="G8201">
            <v>17384.989146060001</v>
          </cell>
          <cell r="H8201" t="str">
            <v>fm</v>
          </cell>
        </row>
        <row r="8202">
          <cell r="A8202" t="str">
            <v>VC03211GTR</v>
          </cell>
          <cell r="B8202" t="str">
            <v>PE80 SDR11 D32X3 sárga cs.</v>
          </cell>
          <cell r="E8202">
            <v>0.05</v>
          </cell>
          <cell r="F8202">
            <v>1</v>
          </cell>
          <cell r="G8202">
            <v>106.905057396</v>
          </cell>
          <cell r="H8202" t="str">
            <v>fm</v>
          </cell>
        </row>
        <row r="8203">
          <cell r="A8203" t="str">
            <v>VC06311GT</v>
          </cell>
          <cell r="B8203" t="str">
            <v>PE80 SDR11 D63X5,8 sárga cs.</v>
          </cell>
          <cell r="C8203">
            <v>1355</v>
          </cell>
          <cell r="D8203" t="str">
            <v>HUF</v>
          </cell>
          <cell r="E8203">
            <v>0.05</v>
          </cell>
          <cell r="F8203">
            <v>1</v>
          </cell>
          <cell r="G8203">
            <v>404.31107524800001</v>
          </cell>
          <cell r="H8203" t="str">
            <v>fm</v>
          </cell>
        </row>
        <row r="8204">
          <cell r="A8204" t="str">
            <v>VC07511GTR</v>
          </cell>
          <cell r="B8204" t="str">
            <v>PE80 SDR11 D75X6,8 sárga cs.</v>
          </cell>
          <cell r="E8204">
            <v>0.05</v>
          </cell>
          <cell r="F8204">
            <v>1</v>
          </cell>
          <cell r="G8204">
            <v>582.99565747899999</v>
          </cell>
          <cell r="H8204" t="str">
            <v>fm</v>
          </cell>
        </row>
        <row r="8205">
          <cell r="A8205" t="str">
            <v>VC110176GT</v>
          </cell>
          <cell r="B8205" t="str">
            <v>PE80 SDR17,6 D110X6,3 sárga cs</v>
          </cell>
          <cell r="C8205">
            <v>2709</v>
          </cell>
          <cell r="D8205" t="str">
            <v>HUF</v>
          </cell>
          <cell r="E8205">
            <v>0.05</v>
          </cell>
          <cell r="F8205">
            <v>1</v>
          </cell>
          <cell r="G8205">
            <v>825.91633084399996</v>
          </cell>
          <cell r="H8205" t="str">
            <v>fm</v>
          </cell>
        </row>
        <row r="8206">
          <cell r="A8206" t="str">
            <v>VC12511GSR</v>
          </cell>
          <cell r="B8206" t="str">
            <v>PE80 SDR11 D125X11,4 sárga cs.</v>
          </cell>
          <cell r="E8206">
            <v>0.05</v>
          </cell>
          <cell r="F8206">
            <v>1</v>
          </cell>
          <cell r="G8206">
            <v>1595.764636591</v>
          </cell>
          <cell r="H8206" t="str">
            <v>fm</v>
          </cell>
        </row>
        <row r="8207">
          <cell r="A8207" t="str">
            <v>VC16011GS</v>
          </cell>
          <cell r="B8207" t="str">
            <v>PE80 SDR11 D160X14,6 sárga cs.</v>
          </cell>
          <cell r="C8207">
            <v>8695</v>
          </cell>
          <cell r="D8207" t="str">
            <v>HUF</v>
          </cell>
          <cell r="E8207">
            <v>0.05</v>
          </cell>
          <cell r="F8207">
            <v>1</v>
          </cell>
          <cell r="G8207">
            <v>2600.6365275490002</v>
          </cell>
          <cell r="H8207" t="str">
            <v>fm</v>
          </cell>
        </row>
        <row r="8208">
          <cell r="A8208" t="str">
            <v>VC16011GSR</v>
          </cell>
          <cell r="B8208" t="str">
            <v>PE80 SDR11 D160X14,6 sárga cs.</v>
          </cell>
          <cell r="E8208">
            <v>0.05</v>
          </cell>
          <cell r="F8208">
            <v>1</v>
          </cell>
          <cell r="G8208">
            <v>2603.1487298490001</v>
          </cell>
          <cell r="H8208" t="str">
            <v>fm</v>
          </cell>
        </row>
        <row r="8209">
          <cell r="A8209" t="str">
            <v>VC20011GS</v>
          </cell>
          <cell r="B8209" t="str">
            <v>PE80 SDR11 D200X18,2 sárga cs.</v>
          </cell>
          <cell r="C8209">
            <v>13612</v>
          </cell>
          <cell r="D8209" t="str">
            <v>HUF</v>
          </cell>
          <cell r="E8209">
            <v>0.05</v>
          </cell>
          <cell r="F8209">
            <v>1</v>
          </cell>
          <cell r="G8209">
            <v>4112.3628914740002</v>
          </cell>
          <cell r="H8209" t="str">
            <v>fm</v>
          </cell>
        </row>
        <row r="8210">
          <cell r="A8210" t="str">
            <v>VC200176GS</v>
          </cell>
          <cell r="B8210" t="str">
            <v>PE80 SDR17,6 D200X11,4 sárga c</v>
          </cell>
          <cell r="C8210">
            <v>8768</v>
          </cell>
          <cell r="D8210" t="str">
            <v>HUF</v>
          </cell>
          <cell r="E8210">
            <v>0.05</v>
          </cell>
          <cell r="F8210">
            <v>1</v>
          </cell>
          <cell r="G8210">
            <v>2655.4981091</v>
          </cell>
          <cell r="H8210" t="str">
            <v>fm</v>
          </cell>
        </row>
        <row r="8211">
          <cell r="A8211" t="str">
            <v>VC28011GS</v>
          </cell>
          <cell r="B8211" t="str">
            <v>PE80 SDR11 D280X25,4 sárga cs.</v>
          </cell>
          <cell r="C8211">
            <v>26655</v>
          </cell>
          <cell r="D8211" t="str">
            <v>HUF</v>
          </cell>
          <cell r="E8211">
            <v>0.05</v>
          </cell>
          <cell r="F8211">
            <v>1</v>
          </cell>
          <cell r="G8211">
            <v>7959.9164510580003</v>
          </cell>
          <cell r="H8211" t="str">
            <v>fm</v>
          </cell>
        </row>
        <row r="8212">
          <cell r="A8212" t="str">
            <v>VC35511GSR</v>
          </cell>
          <cell r="B8212" t="str">
            <v>PE80 SDR11 D355X32,3 sárga cs.</v>
          </cell>
          <cell r="E8212">
            <v>0.05</v>
          </cell>
          <cell r="F8212">
            <v>1</v>
          </cell>
          <cell r="G8212">
            <v>13461.681165878001</v>
          </cell>
          <cell r="H8212" t="str">
            <v>fm</v>
          </cell>
        </row>
        <row r="8213">
          <cell r="A8213" t="str">
            <v>VY03211GT</v>
          </cell>
          <cell r="B8213" t="str">
            <v>PIPE PE80 SDR11 D32X3 FINA Y</v>
          </cell>
          <cell r="E8213">
            <v>0.05</v>
          </cell>
          <cell r="F8213">
            <v>1</v>
          </cell>
          <cell r="G8213">
            <v>93.011355195999997</v>
          </cell>
          <cell r="H8213" t="str">
            <v>fm</v>
          </cell>
        </row>
        <row r="8214">
          <cell r="A8214" t="str">
            <v>VY40011GS</v>
          </cell>
          <cell r="B8214" t="str">
            <v>PIPE PE80 SDR11 D400X36,4 FINA</v>
          </cell>
          <cell r="E8214">
            <v>0.05</v>
          </cell>
          <cell r="F8214">
            <v>1</v>
          </cell>
          <cell r="G8214">
            <v>14459.594349999999</v>
          </cell>
          <cell r="H8214" t="str">
            <v>fm</v>
          </cell>
        </row>
        <row r="8215">
          <cell r="A8215" t="str">
            <v>VZ12432</v>
          </cell>
          <cell r="B8215" t="str">
            <v>PE80 D124x32  vastagfalu cső</v>
          </cell>
          <cell r="E8215">
            <v>0.05</v>
          </cell>
          <cell r="F8215">
            <v>1</v>
          </cell>
          <cell r="G8215">
            <v>3739.0967999999998</v>
          </cell>
          <cell r="H8215" t="str">
            <v>fm</v>
          </cell>
        </row>
        <row r="8216">
          <cell r="A8216" t="str">
            <v>WAB731</v>
          </cell>
          <cell r="B8216" t="str">
            <v>LEFOLYÓCSŐ TÁVT,IDOM FEKETE</v>
          </cell>
          <cell r="E8216">
            <v>0.05</v>
          </cell>
          <cell r="F8216">
            <v>1</v>
          </cell>
          <cell r="G8216">
            <v>69.319999999999993</v>
          </cell>
          <cell r="H8216" t="str">
            <v>db</v>
          </cell>
        </row>
        <row r="8217">
          <cell r="A8217" t="str">
            <v>WAB734</v>
          </cell>
          <cell r="B8217" t="str">
            <v>LEFOLYÓCSŐ RÖGZ,BILINCS FEKETE</v>
          </cell>
          <cell r="E8217">
            <v>0.05</v>
          </cell>
          <cell r="F8217">
            <v>1</v>
          </cell>
          <cell r="G8217">
            <v>16.850000000000001</v>
          </cell>
          <cell r="H8217" t="str">
            <v>db</v>
          </cell>
        </row>
        <row r="8218">
          <cell r="A8218" t="str">
            <v>WAB744</v>
          </cell>
          <cell r="B8218" t="str">
            <v>CSAT,SZÖGLET BELSŐ 45° FEKETE</v>
          </cell>
          <cell r="E8218">
            <v>0.05</v>
          </cell>
          <cell r="F8218">
            <v>1</v>
          </cell>
          <cell r="G8218">
            <v>0</v>
          </cell>
          <cell r="H8218" t="str">
            <v>db</v>
          </cell>
        </row>
        <row r="8219">
          <cell r="A8219" t="str">
            <v>WAB750</v>
          </cell>
          <cell r="B8219" t="str">
            <v>VÉGELZÁRÓ BELSŐ,JOBBOS FEKETE</v>
          </cell>
          <cell r="E8219">
            <v>0.05</v>
          </cell>
          <cell r="F8219">
            <v>1</v>
          </cell>
          <cell r="G8219">
            <v>0</v>
          </cell>
          <cell r="H8219" t="str">
            <v>db</v>
          </cell>
        </row>
        <row r="8220">
          <cell r="A8220" t="str">
            <v>WAB759</v>
          </cell>
          <cell r="B8220" t="str">
            <v>LEFOLYÓCSŐ TISZT,IDOM FEKETE</v>
          </cell>
          <cell r="E8220">
            <v>0.05</v>
          </cell>
          <cell r="F8220">
            <v>1</v>
          </cell>
          <cell r="G8220">
            <v>0</v>
          </cell>
          <cell r="H8220" t="str">
            <v>db</v>
          </cell>
        </row>
        <row r="8221">
          <cell r="A8221" t="str">
            <v>WAB784</v>
          </cell>
          <cell r="B8221" t="str">
            <v>LEFOLYÓCSŐ 4M-ES FEKETE</v>
          </cell>
          <cell r="E8221">
            <v>0.05</v>
          </cell>
          <cell r="F8221">
            <v>1</v>
          </cell>
          <cell r="G8221">
            <v>737.12</v>
          </cell>
          <cell r="H8221" t="str">
            <v>db</v>
          </cell>
        </row>
        <row r="8222">
          <cell r="A8222" t="str">
            <v>WAN732</v>
          </cell>
          <cell r="B8222" t="str">
            <v>KIFOLYÓIDOM RÖGZITŐVEL BARNA</v>
          </cell>
          <cell r="E8222">
            <v>0.05</v>
          </cell>
          <cell r="F8222">
            <v>1</v>
          </cell>
          <cell r="G8222">
            <v>122.38</v>
          </cell>
          <cell r="H8222" t="str">
            <v>db</v>
          </cell>
        </row>
        <row r="8223">
          <cell r="A8223" t="str">
            <v>WAN734</v>
          </cell>
          <cell r="B8223" t="str">
            <v>LEFOLYÓCSŐ RÖGZ,BILINCS BARNA</v>
          </cell>
          <cell r="E8223">
            <v>0.05</v>
          </cell>
          <cell r="F8223">
            <v>1</v>
          </cell>
          <cell r="G8223">
            <v>31.77</v>
          </cell>
          <cell r="H8223" t="str">
            <v>db</v>
          </cell>
        </row>
        <row r="8224">
          <cell r="A8224" t="str">
            <v>WAN735</v>
          </cell>
          <cell r="B8224" t="str">
            <v>LEFOLYÓCSŐ ELÁGAZÁS 67,5°BARNA</v>
          </cell>
          <cell r="E8224">
            <v>0.05</v>
          </cell>
          <cell r="F8224">
            <v>1</v>
          </cell>
          <cell r="G8224">
            <v>0</v>
          </cell>
          <cell r="H8224" t="str">
            <v>db</v>
          </cell>
        </row>
        <row r="8225">
          <cell r="A8225" t="str">
            <v>WAN744</v>
          </cell>
          <cell r="B8225" t="str">
            <v>CSAT,SZÖGLET BELSŐ 45° BARNA</v>
          </cell>
          <cell r="E8225">
            <v>0.05</v>
          </cell>
          <cell r="F8225">
            <v>1</v>
          </cell>
          <cell r="G8225">
            <v>0</v>
          </cell>
          <cell r="H8225" t="str">
            <v>db</v>
          </cell>
        </row>
        <row r="8226">
          <cell r="A8226" t="str">
            <v>WAN750</v>
          </cell>
          <cell r="B8226" t="str">
            <v>VÉGELZÁRÓ BELSŐ,JOBBOS BARNA</v>
          </cell>
          <cell r="E8226">
            <v>0.05</v>
          </cell>
          <cell r="F8226">
            <v>1</v>
          </cell>
          <cell r="G8226">
            <v>70.319999999999993</v>
          </cell>
          <cell r="H8226" t="str">
            <v>db</v>
          </cell>
        </row>
        <row r="8227">
          <cell r="A8227" t="str">
            <v>WAN759</v>
          </cell>
          <cell r="B8227" t="str">
            <v>LEFOLYÓCSŐ TISZT,IDOM BARNA</v>
          </cell>
          <cell r="E8227">
            <v>0.05</v>
          </cell>
          <cell r="F8227">
            <v>1</v>
          </cell>
          <cell r="G8227">
            <v>0</v>
          </cell>
          <cell r="H8227" t="str">
            <v>db</v>
          </cell>
        </row>
        <row r="8228">
          <cell r="A8228" t="str">
            <v>WAW731</v>
          </cell>
          <cell r="B8228" t="str">
            <v>LEFOLYÓCSŐ TÁVT,IDOM FEHÉR</v>
          </cell>
          <cell r="E8228">
            <v>0.05</v>
          </cell>
          <cell r="F8228">
            <v>1</v>
          </cell>
          <cell r="G8228">
            <v>88.53</v>
          </cell>
          <cell r="H8228" t="str">
            <v>db</v>
          </cell>
        </row>
        <row r="8229">
          <cell r="A8229" t="str">
            <v>WAW734</v>
          </cell>
          <cell r="B8229" t="str">
            <v>LEFOLYÓCSŐ RÖGZ,BILINCS FEHÉR</v>
          </cell>
          <cell r="E8229">
            <v>0.05</v>
          </cell>
          <cell r="F8229">
            <v>1</v>
          </cell>
          <cell r="G8229">
            <v>44.38</v>
          </cell>
          <cell r="H8229" t="str">
            <v>db</v>
          </cell>
        </row>
        <row r="8230">
          <cell r="A8230" t="str">
            <v>WAW741</v>
          </cell>
          <cell r="B8230" t="str">
            <v>VÉGELZÁRÓ KÜLSŐ BALOS FEHÉR</v>
          </cell>
          <cell r="E8230">
            <v>0.05</v>
          </cell>
          <cell r="F8230">
            <v>1</v>
          </cell>
          <cell r="G8230">
            <v>201</v>
          </cell>
          <cell r="H8230" t="str">
            <v>db</v>
          </cell>
        </row>
        <row r="8231">
          <cell r="A8231" t="str">
            <v>WAW744</v>
          </cell>
          <cell r="B8231" t="str">
            <v>CSAT,SZÖGLET BELSŐ 45° FEHÉR</v>
          </cell>
          <cell r="E8231">
            <v>0.05</v>
          </cell>
          <cell r="F8231">
            <v>1</v>
          </cell>
          <cell r="G8231">
            <v>275.95</v>
          </cell>
          <cell r="H8231" t="str">
            <v>db</v>
          </cell>
        </row>
        <row r="8232">
          <cell r="A8232" t="str">
            <v>WAW750</v>
          </cell>
          <cell r="B8232" t="str">
            <v>VÉGELZÁRÓ BELSŐ,JOBBOS FEHÉR</v>
          </cell>
          <cell r="E8232">
            <v>0.05</v>
          </cell>
          <cell r="F8232">
            <v>1</v>
          </cell>
          <cell r="G8232">
            <v>18.559999999999999</v>
          </cell>
          <cell r="H8232" t="str">
            <v>db</v>
          </cell>
        </row>
        <row r="8233">
          <cell r="A8233" t="str">
            <v>WAW751</v>
          </cell>
          <cell r="B8233" t="str">
            <v>VÉGELZÁRÓ KÜLSŐ,JOBBOS FEHÉR</v>
          </cell>
          <cell r="E8233">
            <v>0.05</v>
          </cell>
          <cell r="F8233">
            <v>1</v>
          </cell>
          <cell r="G8233">
            <v>0</v>
          </cell>
          <cell r="H8233" t="str">
            <v>db</v>
          </cell>
        </row>
        <row r="8234">
          <cell r="A8234" t="str">
            <v>WAW762</v>
          </cell>
          <cell r="B8234" t="str">
            <v>LEFOLYÓCSŐ KÖNYÖK 87,5° FEHÉR</v>
          </cell>
          <cell r="E8234">
            <v>0.05</v>
          </cell>
          <cell r="F8234">
            <v>1</v>
          </cell>
          <cell r="G8234">
            <v>185.57</v>
          </cell>
          <cell r="H8234" t="str">
            <v>db</v>
          </cell>
        </row>
        <row r="8235">
          <cell r="A8235" t="str">
            <v>WAW774</v>
          </cell>
          <cell r="B8235" t="str">
            <v>ERESZCSATORNA 4M-ES FEHÉR</v>
          </cell>
          <cell r="E8235">
            <v>0.05</v>
          </cell>
          <cell r="F8235">
            <v>1</v>
          </cell>
          <cell r="G8235">
            <v>1947</v>
          </cell>
          <cell r="H8235" t="str">
            <v>db</v>
          </cell>
        </row>
        <row r="8236">
          <cell r="A8236" t="str">
            <v>WAW784</v>
          </cell>
          <cell r="B8236" t="str">
            <v>LEFOLYÓCSŐ 4M-ES FEHÉR</v>
          </cell>
          <cell r="E8236">
            <v>0.05</v>
          </cell>
          <cell r="F8236">
            <v>1</v>
          </cell>
          <cell r="G8236">
            <v>1573</v>
          </cell>
          <cell r="H8236" t="str">
            <v>db</v>
          </cell>
        </row>
        <row r="8237">
          <cell r="A8237" t="str">
            <v>WAY110</v>
          </cell>
          <cell r="B8237" t="str">
            <v>BŰZZÁR SÁRGA</v>
          </cell>
          <cell r="E8237">
            <v>0.05</v>
          </cell>
          <cell r="F8237">
            <v>1</v>
          </cell>
          <cell r="G8237">
            <v>0</v>
          </cell>
          <cell r="H8237" t="str">
            <v>db</v>
          </cell>
        </row>
        <row r="8238">
          <cell r="A8238" t="str">
            <v>WENA032XXXX</v>
          </cell>
          <cell r="B8238" t="str">
            <v>Elektrokarmantyú 32</v>
          </cell>
          <cell r="E8238">
            <v>0.05</v>
          </cell>
          <cell r="F8238">
            <v>1</v>
          </cell>
          <cell r="G8238">
            <v>853.86</v>
          </cell>
          <cell r="H8238" t="str">
            <v>db</v>
          </cell>
        </row>
        <row r="8239">
          <cell r="A8239" t="str">
            <v>WENA050XXXX</v>
          </cell>
          <cell r="B8239" t="str">
            <v>Elektrokarmantyú 50</v>
          </cell>
          <cell r="E8239">
            <v>0.05</v>
          </cell>
          <cell r="F8239">
            <v>1</v>
          </cell>
          <cell r="G8239">
            <v>810</v>
          </cell>
          <cell r="H8239" t="str">
            <v>db</v>
          </cell>
        </row>
        <row r="8240">
          <cell r="A8240" t="str">
            <v>WNAP040XXXX</v>
          </cell>
          <cell r="B8240" t="str">
            <v>Hegesztő idompár 40</v>
          </cell>
          <cell r="E8240">
            <v>0.05</v>
          </cell>
          <cell r="F8240">
            <v>1</v>
          </cell>
          <cell r="G8240">
            <v>1617.23</v>
          </cell>
          <cell r="H8240" t="str">
            <v>db</v>
          </cell>
        </row>
        <row r="8241">
          <cell r="A8241" t="str">
            <v>WNAP050XXXX</v>
          </cell>
          <cell r="B8241" t="str">
            <v>Hegesztő idompár 50</v>
          </cell>
          <cell r="E8241">
            <v>0.05</v>
          </cell>
          <cell r="F8241">
            <v>1</v>
          </cell>
          <cell r="G8241">
            <v>3150.54</v>
          </cell>
          <cell r="H8241" t="str">
            <v>db</v>
          </cell>
        </row>
        <row r="8242">
          <cell r="A8242" t="str">
            <v>WNDRSP37486</v>
          </cell>
          <cell r="B8242" t="str">
            <v>Vezérlőpanel</v>
          </cell>
          <cell r="E8242">
            <v>0.05</v>
          </cell>
          <cell r="F8242">
            <v>1</v>
          </cell>
          <cell r="G8242">
            <v>958.75</v>
          </cell>
          <cell r="H8242" t="str">
            <v>db</v>
          </cell>
        </row>
        <row r="8243">
          <cell r="A8243" t="str">
            <v>WNU042PXXXX</v>
          </cell>
          <cell r="B8243" t="str">
            <v>Csővágó olló</v>
          </cell>
          <cell r="E8243">
            <v>0.05</v>
          </cell>
          <cell r="F8243">
            <v>1</v>
          </cell>
          <cell r="G8243">
            <v>6681.15</v>
          </cell>
          <cell r="H8243" t="str">
            <v>db</v>
          </cell>
        </row>
        <row r="8244">
          <cell r="A8244" t="str">
            <v>WOTXXXXXXXX</v>
          </cell>
          <cell r="B8244" t="str">
            <v>Javító tüske</v>
          </cell>
          <cell r="E8244">
            <v>0.05</v>
          </cell>
          <cell r="F8244">
            <v>1</v>
          </cell>
          <cell r="G8244">
            <v>393.31</v>
          </cell>
          <cell r="H8244" t="str">
            <v>db</v>
          </cell>
        </row>
        <row r="8245">
          <cell r="A8245" t="str">
            <v>WPRE020XXXX</v>
          </cell>
          <cell r="B8245" t="str">
            <v>Műanyag bilincs 20 EK</v>
          </cell>
          <cell r="E8245">
            <v>0.05</v>
          </cell>
          <cell r="F8245">
            <v>1</v>
          </cell>
          <cell r="G8245">
            <v>8.49</v>
          </cell>
          <cell r="H8245" t="str">
            <v>db</v>
          </cell>
        </row>
        <row r="8246">
          <cell r="A8246" t="str">
            <v>WPRI063XXXX</v>
          </cell>
          <cell r="B8246" t="str">
            <v>Lazakarima 63 DN50</v>
          </cell>
          <cell r="E8246">
            <v>0.05</v>
          </cell>
          <cell r="F8246">
            <v>1</v>
          </cell>
          <cell r="G8246">
            <v>1677.93</v>
          </cell>
          <cell r="H8246" t="str">
            <v>db</v>
          </cell>
        </row>
        <row r="8247">
          <cell r="A8247" t="str">
            <v>WPRI075XXXX</v>
          </cell>
          <cell r="B8247" t="str">
            <v>Lazakarima 75 DN65</v>
          </cell>
          <cell r="E8247">
            <v>0.05</v>
          </cell>
          <cell r="F8247">
            <v>1</v>
          </cell>
          <cell r="G8247">
            <v>1815.05</v>
          </cell>
          <cell r="H8247" t="str">
            <v>db</v>
          </cell>
        </row>
        <row r="8248">
          <cell r="A8248" t="str">
            <v>WPRI090XXXX</v>
          </cell>
          <cell r="B8248" t="str">
            <v>Lazakarima 90 DN80</v>
          </cell>
          <cell r="E8248">
            <v>0.05</v>
          </cell>
          <cell r="F8248">
            <v>1</v>
          </cell>
          <cell r="G8248">
            <v>2410.64</v>
          </cell>
          <cell r="H8248" t="str">
            <v>db</v>
          </cell>
        </row>
        <row r="8249">
          <cell r="A8249" t="str">
            <v>WPRI110XXXX</v>
          </cell>
          <cell r="B8249" t="str">
            <v>Lazakarima 110 DN100</v>
          </cell>
          <cell r="E8249">
            <v>0.05</v>
          </cell>
          <cell r="F8249">
            <v>1</v>
          </cell>
          <cell r="G8249">
            <v>2764.82</v>
          </cell>
          <cell r="H8249" t="str">
            <v>db</v>
          </cell>
        </row>
        <row r="8250">
          <cell r="A8250" t="str">
            <v>WPRK02025XX</v>
          </cell>
          <cell r="B8250" t="str">
            <v>Kétold.gumis bilincs ászokcsav.20-25mm</v>
          </cell>
          <cell r="E8250">
            <v>0.05</v>
          </cell>
          <cell r="F8250">
            <v>1</v>
          </cell>
          <cell r="G8250">
            <v>245.94</v>
          </cell>
          <cell r="H8250" t="str">
            <v>db</v>
          </cell>
        </row>
        <row r="8251">
          <cell r="A8251" t="str">
            <v>WPRK03240XX</v>
          </cell>
          <cell r="B8251" t="str">
            <v>Kétold. gumis bilincs ászokcsav.32-40mm</v>
          </cell>
          <cell r="E8251">
            <v>0.05</v>
          </cell>
          <cell r="F8251">
            <v>1</v>
          </cell>
          <cell r="G8251">
            <v>190.42</v>
          </cell>
          <cell r="H8251" t="str">
            <v>db</v>
          </cell>
        </row>
        <row r="8252">
          <cell r="A8252" t="str">
            <v>WPRP050XXXX</v>
          </cell>
          <cell r="B8252" t="str">
            <v>Műanyag bilincs 50</v>
          </cell>
          <cell r="E8252">
            <v>0.05</v>
          </cell>
          <cell r="F8252">
            <v>1</v>
          </cell>
          <cell r="G8252">
            <v>53.13</v>
          </cell>
          <cell r="H8252" t="str">
            <v>db</v>
          </cell>
        </row>
        <row r="8253">
          <cell r="A8253" t="str">
            <v>WREZS03240X</v>
          </cell>
          <cell r="B8253" t="str">
            <v>Stabi csőhegyező 32-40</v>
          </cell>
          <cell r="E8253">
            <v>0.05</v>
          </cell>
          <cell r="F8253">
            <v>1</v>
          </cell>
          <cell r="G8253">
            <v>3879.4</v>
          </cell>
          <cell r="H8253" t="str">
            <v>db</v>
          </cell>
        </row>
        <row r="8254">
          <cell r="A8254" t="str">
            <v>WREZS075XXX</v>
          </cell>
          <cell r="B8254" t="str">
            <v>Stabi csőhegyező 75</v>
          </cell>
          <cell r="E8254">
            <v>0.05</v>
          </cell>
          <cell r="F8254">
            <v>1</v>
          </cell>
          <cell r="G8254">
            <v>10310.52</v>
          </cell>
          <cell r="H8254" t="str">
            <v>db</v>
          </cell>
        </row>
        <row r="8255">
          <cell r="A8255" t="str">
            <v>WSDG05050XX</v>
          </cell>
          <cell r="B8255" t="str">
            <v>Karmantyú PP menettel 50x6/4</v>
          </cell>
          <cell r="E8255">
            <v>0.05</v>
          </cell>
          <cell r="F8255">
            <v>1</v>
          </cell>
          <cell r="G8255">
            <v>167.29</v>
          </cell>
          <cell r="H8255" t="str">
            <v>db</v>
          </cell>
        </row>
        <row r="8256">
          <cell r="A8256" t="str">
            <v>WSDG06363XX</v>
          </cell>
          <cell r="B8256" t="str">
            <v>Karmantyú PP menettel 63x2</v>
          </cell>
          <cell r="E8256">
            <v>0.05</v>
          </cell>
          <cell r="F8256">
            <v>1</v>
          </cell>
          <cell r="G8256">
            <v>284.39</v>
          </cell>
          <cell r="H8256" t="str">
            <v>db</v>
          </cell>
        </row>
        <row r="8257">
          <cell r="A8257" t="str">
            <v>WSHM02532XX</v>
          </cell>
          <cell r="B8257" t="str">
            <v>Rézhollandis csatlakozó BM 25 x 1</v>
          </cell>
          <cell r="E8257">
            <v>0.05</v>
          </cell>
          <cell r="F8257">
            <v>1</v>
          </cell>
          <cell r="G8257">
            <v>260.38</v>
          </cell>
          <cell r="H8257" t="str">
            <v>db</v>
          </cell>
        </row>
        <row r="8258">
          <cell r="A8258" t="str">
            <v>WSHM03240XX</v>
          </cell>
          <cell r="B8258" t="str">
            <v>Rézhollandis csatlakozó BM 32 x 5/4</v>
          </cell>
          <cell r="E8258">
            <v>0.05</v>
          </cell>
          <cell r="F8258">
            <v>1</v>
          </cell>
          <cell r="G8258">
            <v>328.78</v>
          </cell>
          <cell r="H8258" t="str">
            <v>db</v>
          </cell>
        </row>
        <row r="8259">
          <cell r="A8259" t="str">
            <v>WSKO02045XX</v>
          </cell>
          <cell r="B8259" t="str">
            <v>Könyök 45°20  BB</v>
          </cell>
          <cell r="E8259">
            <v>0.05</v>
          </cell>
          <cell r="F8259">
            <v>1</v>
          </cell>
          <cell r="G8259">
            <v>13.73</v>
          </cell>
          <cell r="H8259" t="str">
            <v>db</v>
          </cell>
        </row>
        <row r="8260">
          <cell r="A8260" t="str">
            <v>WSKO02545XX</v>
          </cell>
          <cell r="B8260" t="str">
            <v>Könyök 45°25  BB</v>
          </cell>
          <cell r="E8260">
            <v>0.05</v>
          </cell>
          <cell r="F8260">
            <v>1</v>
          </cell>
          <cell r="G8260">
            <v>19.8</v>
          </cell>
          <cell r="H8260" t="str">
            <v>db</v>
          </cell>
        </row>
        <row r="8261">
          <cell r="A8261" t="str">
            <v>WSKO04045XX</v>
          </cell>
          <cell r="B8261" t="str">
            <v>Könyök 45°40  BB</v>
          </cell>
          <cell r="E8261">
            <v>0.05</v>
          </cell>
          <cell r="F8261">
            <v>1</v>
          </cell>
          <cell r="G8261">
            <v>73.180000000000007</v>
          </cell>
          <cell r="H8261" t="str">
            <v>db</v>
          </cell>
        </row>
        <row r="8262">
          <cell r="A8262" t="str">
            <v>WSKO05090XX</v>
          </cell>
          <cell r="B8262" t="str">
            <v>Könyök 90°50  BB</v>
          </cell>
          <cell r="E8262">
            <v>0.05</v>
          </cell>
          <cell r="F8262">
            <v>1</v>
          </cell>
          <cell r="G8262">
            <v>116.38</v>
          </cell>
          <cell r="H8262" t="str">
            <v>db</v>
          </cell>
        </row>
        <row r="8263">
          <cell r="A8263" t="str">
            <v>WSKO06390XX</v>
          </cell>
          <cell r="B8263" t="str">
            <v>Könyök 90°63  BB</v>
          </cell>
          <cell r="E8263">
            <v>0.05</v>
          </cell>
          <cell r="F8263">
            <v>1</v>
          </cell>
          <cell r="G8263">
            <v>229.99</v>
          </cell>
          <cell r="H8263" t="str">
            <v>db</v>
          </cell>
        </row>
        <row r="8264">
          <cell r="A8264" t="str">
            <v>WSKO09090XX</v>
          </cell>
          <cell r="B8264" t="str">
            <v>Könyök 90° 90  BB</v>
          </cell>
          <cell r="E8264">
            <v>0.05</v>
          </cell>
          <cell r="F8264">
            <v>1</v>
          </cell>
          <cell r="G8264">
            <v>1516.94</v>
          </cell>
          <cell r="H8264" t="str">
            <v>db</v>
          </cell>
        </row>
        <row r="8265">
          <cell r="A8265" t="str">
            <v>WSKO11090XX</v>
          </cell>
          <cell r="B8265" t="str">
            <v>Könyök 90°110  BB</v>
          </cell>
          <cell r="E8265">
            <v>0.05</v>
          </cell>
          <cell r="F8265">
            <v>1</v>
          </cell>
          <cell r="G8265">
            <v>1945.22</v>
          </cell>
          <cell r="H8265" t="str">
            <v>db</v>
          </cell>
        </row>
        <row r="8266">
          <cell r="A8266" t="str">
            <v>WSKO120XXXX</v>
          </cell>
          <cell r="B8266" t="str">
            <v>Könyök 90° 20 KB</v>
          </cell>
          <cell r="E8266">
            <v>0.05</v>
          </cell>
          <cell r="F8266">
            <v>1</v>
          </cell>
          <cell r="G8266">
            <v>16.84</v>
          </cell>
          <cell r="H8266" t="str">
            <v>db</v>
          </cell>
        </row>
        <row r="8267">
          <cell r="A8267" t="str">
            <v>WSKO132XXXX</v>
          </cell>
          <cell r="B8267" t="str">
            <v>Könyök 90° 32 KB</v>
          </cell>
          <cell r="E8267">
            <v>0.05</v>
          </cell>
          <cell r="F8267">
            <v>1</v>
          </cell>
          <cell r="G8267">
            <v>46.87</v>
          </cell>
          <cell r="H8267" t="str">
            <v>db</v>
          </cell>
        </row>
        <row r="8268">
          <cell r="A8268" t="str">
            <v>WSKOE02020X</v>
          </cell>
          <cell r="B8268" t="str">
            <v>Könyök 90° fém KM 20x1/2</v>
          </cell>
          <cell r="E8268">
            <v>0.05</v>
          </cell>
          <cell r="F8268">
            <v>1</v>
          </cell>
          <cell r="G8268">
            <v>171.31</v>
          </cell>
          <cell r="H8268" t="str">
            <v>db</v>
          </cell>
        </row>
        <row r="8269">
          <cell r="A8269" t="str">
            <v>WSKOE02025X</v>
          </cell>
          <cell r="B8269" t="str">
            <v>Könyök 90° fém KM 20x3/4</v>
          </cell>
          <cell r="E8269">
            <v>0.05</v>
          </cell>
          <cell r="F8269">
            <v>1</v>
          </cell>
          <cell r="G8269">
            <v>320.95</v>
          </cell>
          <cell r="H8269" t="str">
            <v>db</v>
          </cell>
        </row>
        <row r="8270">
          <cell r="A8270" t="str">
            <v>WSKOE02520E</v>
          </cell>
          <cell r="B8270" t="str">
            <v>Könyök 90° fém KM 25x1/2 EK</v>
          </cell>
          <cell r="E8270">
            <v>0.05</v>
          </cell>
          <cell r="F8270">
            <v>1</v>
          </cell>
          <cell r="G8270">
            <v>208.46</v>
          </cell>
          <cell r="H8270" t="str">
            <v>db</v>
          </cell>
        </row>
        <row r="8271">
          <cell r="A8271" t="str">
            <v>WSKOI02525X</v>
          </cell>
          <cell r="B8271" t="str">
            <v>Könyök 90° fém BM 25x3/4</v>
          </cell>
          <cell r="E8271">
            <v>0.05</v>
          </cell>
          <cell r="F8271">
            <v>1</v>
          </cell>
          <cell r="G8271">
            <v>224.29</v>
          </cell>
          <cell r="H8271" t="str">
            <v>db</v>
          </cell>
        </row>
        <row r="8272">
          <cell r="A8272" t="str">
            <v>WSKOM02020X</v>
          </cell>
          <cell r="B8272" t="str">
            <v>90°-os hollandis radiátor csatlakozó BM</v>
          </cell>
          <cell r="E8272">
            <v>0.05</v>
          </cell>
          <cell r="F8272">
            <v>1</v>
          </cell>
          <cell r="G8272">
            <v>137.22999999999999</v>
          </cell>
          <cell r="H8272" t="str">
            <v>db</v>
          </cell>
        </row>
        <row r="8273">
          <cell r="A8273" t="str">
            <v>WSKOT020XXX</v>
          </cell>
          <cell r="B8273" t="str">
            <v>Háromutas könyök 20</v>
          </cell>
          <cell r="E8273">
            <v>0.05</v>
          </cell>
          <cell r="F8273">
            <v>1</v>
          </cell>
          <cell r="G8273">
            <v>81.900000000000006</v>
          </cell>
          <cell r="H8273" t="str">
            <v>db</v>
          </cell>
        </row>
        <row r="8274">
          <cell r="A8274" t="str">
            <v>WSKOT025XXX</v>
          </cell>
          <cell r="B8274" t="str">
            <v>Háromutas könyök 25</v>
          </cell>
          <cell r="E8274">
            <v>0.05</v>
          </cell>
          <cell r="F8274">
            <v>1</v>
          </cell>
          <cell r="G8274">
            <v>87.36</v>
          </cell>
          <cell r="H8274" t="str">
            <v>db</v>
          </cell>
        </row>
        <row r="8275">
          <cell r="A8275" t="str">
            <v>WSKR016P20X</v>
          </cell>
          <cell r="B8275" t="str">
            <v>Kerülő idom 16 PN20</v>
          </cell>
          <cell r="E8275">
            <v>0.05</v>
          </cell>
          <cell r="F8275">
            <v>1</v>
          </cell>
          <cell r="G8275">
            <v>60.6</v>
          </cell>
          <cell r="H8275" t="str">
            <v>db</v>
          </cell>
        </row>
        <row r="8276">
          <cell r="A8276" t="str">
            <v>WSKR040P20X</v>
          </cell>
          <cell r="B8276" t="str">
            <v>Kerülő idom 40 PN20</v>
          </cell>
          <cell r="E8276">
            <v>0.05</v>
          </cell>
          <cell r="F8276">
            <v>1</v>
          </cell>
          <cell r="G8276">
            <v>200.8</v>
          </cell>
          <cell r="H8276" t="str">
            <v>db</v>
          </cell>
        </row>
        <row r="8277">
          <cell r="A8277" t="str">
            <v>WSNA020XXXX</v>
          </cell>
          <cell r="B8277" t="str">
            <v>Karmantyú 20</v>
          </cell>
          <cell r="E8277">
            <v>0.05</v>
          </cell>
          <cell r="F8277">
            <v>1</v>
          </cell>
          <cell r="G8277">
            <v>8.31</v>
          </cell>
          <cell r="H8277" t="str">
            <v>db</v>
          </cell>
        </row>
        <row r="8278">
          <cell r="A8278" t="str">
            <v>WSNA075XXXX</v>
          </cell>
          <cell r="B8278" t="str">
            <v>Karmantyú 75</v>
          </cell>
          <cell r="E8278">
            <v>0.05</v>
          </cell>
          <cell r="F8278">
            <v>1</v>
          </cell>
          <cell r="G8278">
            <v>604.08000000000004</v>
          </cell>
          <cell r="H8278" t="str">
            <v>db</v>
          </cell>
        </row>
        <row r="8279">
          <cell r="A8279" t="str">
            <v>WSNAM02025X</v>
          </cell>
          <cell r="B8279" t="str">
            <v>Holl radiátor csatl BM 20x3/4</v>
          </cell>
          <cell r="E8279">
            <v>0.05</v>
          </cell>
          <cell r="F8279">
            <v>1</v>
          </cell>
          <cell r="G8279">
            <v>184.81</v>
          </cell>
          <cell r="H8279" t="str">
            <v>db</v>
          </cell>
        </row>
        <row r="8280">
          <cell r="A8280" t="str">
            <v>WSNK020XXXX</v>
          </cell>
          <cell r="B8280" t="str">
            <v>Falikorong 20 BM</v>
          </cell>
          <cell r="E8280">
            <v>0.05</v>
          </cell>
          <cell r="F8280">
            <v>1</v>
          </cell>
          <cell r="G8280">
            <v>133.01</v>
          </cell>
          <cell r="H8280" t="str">
            <v>db</v>
          </cell>
        </row>
        <row r="8281">
          <cell r="A8281" t="str">
            <v>WSNK120XXXX</v>
          </cell>
          <cell r="B8281" t="str">
            <v>Falikorong KB 20</v>
          </cell>
          <cell r="E8281">
            <v>0.05</v>
          </cell>
          <cell r="F8281">
            <v>1</v>
          </cell>
          <cell r="G8281">
            <v>129.27000000000001</v>
          </cell>
          <cell r="H8281" t="str">
            <v>db</v>
          </cell>
        </row>
        <row r="8282">
          <cell r="A8282" t="str">
            <v>WSNSI06325X</v>
          </cell>
          <cell r="B8282" t="str">
            <v>Belső (fém) men nyeregidom 63x25</v>
          </cell>
          <cell r="E8282">
            <v>0.05</v>
          </cell>
          <cell r="F8282">
            <v>1</v>
          </cell>
          <cell r="G8282">
            <v>273.73</v>
          </cell>
          <cell r="H8282" t="str">
            <v>db</v>
          </cell>
        </row>
        <row r="8283">
          <cell r="A8283" t="str">
            <v>WSRE111075X</v>
          </cell>
          <cell r="B8283" t="str">
            <v>Szűkítő KB 110x75</v>
          </cell>
          <cell r="E8283">
            <v>0.05</v>
          </cell>
          <cell r="F8283">
            <v>1</v>
          </cell>
          <cell r="G8283">
            <v>568.05999999999995</v>
          </cell>
          <cell r="H8283" t="str">
            <v>db</v>
          </cell>
        </row>
        <row r="8284">
          <cell r="A8284" t="str">
            <v>WSRE111090X</v>
          </cell>
          <cell r="B8284" t="str">
            <v>Szűkítő KB 110x90</v>
          </cell>
          <cell r="E8284">
            <v>0.05</v>
          </cell>
          <cell r="F8284">
            <v>1</v>
          </cell>
          <cell r="G8284">
            <v>562.85</v>
          </cell>
          <cell r="H8284" t="str">
            <v>db</v>
          </cell>
        </row>
        <row r="8285">
          <cell r="A8285" t="str">
            <v>WSRE12016XX</v>
          </cell>
          <cell r="B8285" t="str">
            <v>Szűkítő KB 20x16</v>
          </cell>
          <cell r="E8285">
            <v>0.05</v>
          </cell>
          <cell r="F8285">
            <v>1</v>
          </cell>
          <cell r="G8285">
            <v>32.880000000000003</v>
          </cell>
          <cell r="H8285" t="str">
            <v>db</v>
          </cell>
        </row>
        <row r="8286">
          <cell r="A8286" t="str">
            <v>WSRE12520XX</v>
          </cell>
          <cell r="B8286" t="str">
            <v>Szűkítő KB 25x20</v>
          </cell>
          <cell r="E8286">
            <v>0.05</v>
          </cell>
          <cell r="F8286">
            <v>1</v>
          </cell>
          <cell r="G8286">
            <v>13.86</v>
          </cell>
          <cell r="H8286" t="str">
            <v>db</v>
          </cell>
        </row>
        <row r="8287">
          <cell r="A8287" t="str">
            <v>WSRE13220XX</v>
          </cell>
          <cell r="B8287" t="str">
            <v>Szűkítő KB 32x20</v>
          </cell>
          <cell r="E8287">
            <v>0.05</v>
          </cell>
          <cell r="F8287">
            <v>1</v>
          </cell>
          <cell r="G8287">
            <v>65.42</v>
          </cell>
          <cell r="H8287" t="str">
            <v>db</v>
          </cell>
        </row>
        <row r="8288">
          <cell r="A8288" t="str">
            <v>WSRE13225XX</v>
          </cell>
          <cell r="B8288" t="str">
            <v>Szűkítő KB 32x25</v>
          </cell>
          <cell r="E8288">
            <v>0.05</v>
          </cell>
          <cell r="F8288">
            <v>1</v>
          </cell>
          <cell r="G8288">
            <v>28.02</v>
          </cell>
          <cell r="H8288" t="str">
            <v>db</v>
          </cell>
        </row>
        <row r="8289">
          <cell r="A8289" t="str">
            <v>WSRE14020XX</v>
          </cell>
          <cell r="B8289" t="str">
            <v>Szűkítő KB 40x20</v>
          </cell>
          <cell r="E8289">
            <v>0.05</v>
          </cell>
          <cell r="F8289">
            <v>1</v>
          </cell>
          <cell r="G8289">
            <v>48.23</v>
          </cell>
          <cell r="H8289" t="str">
            <v>db</v>
          </cell>
        </row>
        <row r="8290">
          <cell r="A8290" t="str">
            <v>WSRE14025XX</v>
          </cell>
          <cell r="B8290" t="str">
            <v>Szűkítő KB 40x25</v>
          </cell>
          <cell r="E8290">
            <v>0.05</v>
          </cell>
          <cell r="F8290">
            <v>1</v>
          </cell>
          <cell r="G8290">
            <v>56.58</v>
          </cell>
          <cell r="H8290" t="str">
            <v>db</v>
          </cell>
        </row>
        <row r="8291">
          <cell r="A8291" t="str">
            <v>WSRE15032XX</v>
          </cell>
          <cell r="B8291" t="str">
            <v>Szűkítő KB 50x32</v>
          </cell>
          <cell r="E8291">
            <v>0.05</v>
          </cell>
          <cell r="F8291">
            <v>1</v>
          </cell>
          <cell r="G8291">
            <v>117.95</v>
          </cell>
          <cell r="H8291" t="str">
            <v>db</v>
          </cell>
        </row>
        <row r="8292">
          <cell r="A8292" t="str">
            <v>WSRE16332XX</v>
          </cell>
          <cell r="B8292" t="str">
            <v>Szűkítő KB 63x32</v>
          </cell>
          <cell r="E8292">
            <v>0.05</v>
          </cell>
          <cell r="F8292">
            <v>1</v>
          </cell>
          <cell r="G8292">
            <v>140.03</v>
          </cell>
          <cell r="H8292" t="str">
            <v>db</v>
          </cell>
        </row>
        <row r="8293">
          <cell r="A8293" t="str">
            <v>WSRE17563XX</v>
          </cell>
          <cell r="B8293" t="str">
            <v>Szűkítő KB 75x63</v>
          </cell>
          <cell r="E8293">
            <v>0.05</v>
          </cell>
          <cell r="F8293">
            <v>1</v>
          </cell>
          <cell r="G8293">
            <v>554.20000000000005</v>
          </cell>
          <cell r="H8293" t="str">
            <v>db</v>
          </cell>
        </row>
        <row r="8294">
          <cell r="A8294" t="str">
            <v>WSRS020XXXX</v>
          </cell>
          <cell r="B8294" t="str">
            <v>Hollandis oldható csatlakozó 2</v>
          </cell>
          <cell r="E8294">
            <v>0.05</v>
          </cell>
          <cell r="F8294">
            <v>1</v>
          </cell>
          <cell r="G8294">
            <v>282.77999999999997</v>
          </cell>
          <cell r="H8294" t="str">
            <v>db</v>
          </cell>
        </row>
        <row r="8295">
          <cell r="A8295" t="str">
            <v>WSRS025XXXX</v>
          </cell>
          <cell r="B8295" t="str">
            <v>Hollandis oldható csatlakozó 2</v>
          </cell>
          <cell r="E8295">
            <v>0.05</v>
          </cell>
          <cell r="F8295">
            <v>1</v>
          </cell>
          <cell r="G8295">
            <v>487.89</v>
          </cell>
          <cell r="H8295" t="str">
            <v>db</v>
          </cell>
        </row>
        <row r="8296">
          <cell r="A8296" t="str">
            <v>WSRS040XXXX</v>
          </cell>
          <cell r="B8296" t="str">
            <v>Hollandis oldható csatlakozó 4</v>
          </cell>
          <cell r="E8296">
            <v>0.05</v>
          </cell>
          <cell r="F8296">
            <v>1</v>
          </cell>
          <cell r="G8296">
            <v>1344.31</v>
          </cell>
          <cell r="H8296" t="str">
            <v>db</v>
          </cell>
        </row>
        <row r="8297">
          <cell r="A8297" t="str">
            <v>WSSE02020XX</v>
          </cell>
          <cell r="B8297" t="str">
            <v>Hollandis csatlakozó KM 20x1/2</v>
          </cell>
          <cell r="E8297">
            <v>0.05</v>
          </cell>
          <cell r="F8297">
            <v>1</v>
          </cell>
          <cell r="G8297">
            <v>481.74</v>
          </cell>
          <cell r="H8297" t="str">
            <v>db</v>
          </cell>
        </row>
        <row r="8298">
          <cell r="A8298" t="str">
            <v>WSTK020XXXX</v>
          </cell>
          <cell r="B8298" t="str">
            <v>T idom 20</v>
          </cell>
          <cell r="E8298">
            <v>0.05</v>
          </cell>
          <cell r="F8298">
            <v>1</v>
          </cell>
          <cell r="G8298">
            <v>16.63</v>
          </cell>
          <cell r="H8298" t="str">
            <v>db</v>
          </cell>
        </row>
        <row r="8299">
          <cell r="A8299" t="str">
            <v>WSTK040XXXX</v>
          </cell>
          <cell r="B8299" t="str">
            <v>T idom 40</v>
          </cell>
          <cell r="E8299">
            <v>0.05</v>
          </cell>
          <cell r="F8299">
            <v>1</v>
          </cell>
          <cell r="G8299">
            <v>94.21</v>
          </cell>
          <cell r="H8299" t="str">
            <v>db</v>
          </cell>
        </row>
        <row r="8300">
          <cell r="A8300" t="str">
            <v>WSTKE02025X</v>
          </cell>
          <cell r="B8300" t="str">
            <v>T idom külső menettel 20x3/4</v>
          </cell>
          <cell r="E8300">
            <v>0.05</v>
          </cell>
          <cell r="F8300">
            <v>1</v>
          </cell>
          <cell r="G8300">
            <v>289.02999999999997</v>
          </cell>
          <cell r="H8300" t="str">
            <v>db</v>
          </cell>
        </row>
        <row r="8301">
          <cell r="A8301" t="str">
            <v>WSTKI03232X</v>
          </cell>
          <cell r="B8301" t="str">
            <v>T idom belső menettel 32x1</v>
          </cell>
          <cell r="E8301">
            <v>0.05</v>
          </cell>
          <cell r="F8301">
            <v>1</v>
          </cell>
          <cell r="G8301">
            <v>494.89</v>
          </cell>
          <cell r="H8301" t="str">
            <v>db</v>
          </cell>
        </row>
        <row r="8302">
          <cell r="A8302" t="str">
            <v>WSTKR02016X</v>
          </cell>
          <cell r="B8302" t="str">
            <v>Redukált T idom 20x16x20</v>
          </cell>
          <cell r="E8302">
            <v>0.05</v>
          </cell>
          <cell r="F8302">
            <v>1</v>
          </cell>
          <cell r="G8302">
            <v>36.78</v>
          </cell>
          <cell r="H8302" t="str">
            <v>db</v>
          </cell>
        </row>
        <row r="8303">
          <cell r="A8303" t="str">
            <v>WSTKR03225X</v>
          </cell>
          <cell r="B8303" t="str">
            <v>Redukált T idom 32x25x32</v>
          </cell>
          <cell r="E8303">
            <v>0.05</v>
          </cell>
          <cell r="F8303">
            <v>1</v>
          </cell>
          <cell r="G8303">
            <v>38.79</v>
          </cell>
          <cell r="H8303" t="str">
            <v>db</v>
          </cell>
        </row>
        <row r="8304">
          <cell r="A8304" t="str">
            <v>WSTKR04020X</v>
          </cell>
          <cell r="B8304" t="str">
            <v>Redukált T idom 40x20x40</v>
          </cell>
          <cell r="E8304">
            <v>0.05</v>
          </cell>
          <cell r="F8304">
            <v>1</v>
          </cell>
          <cell r="G8304">
            <v>96.99</v>
          </cell>
          <cell r="H8304" t="str">
            <v>db</v>
          </cell>
        </row>
        <row r="8305">
          <cell r="A8305" t="str">
            <v>WSTKR05032X</v>
          </cell>
          <cell r="B8305" t="str">
            <v>Redukált T idom 50x32x50</v>
          </cell>
          <cell r="E8305">
            <v>0.05</v>
          </cell>
          <cell r="F8305">
            <v>1</v>
          </cell>
          <cell r="G8305">
            <v>142.77000000000001</v>
          </cell>
          <cell r="H8305" t="str">
            <v>db</v>
          </cell>
        </row>
        <row r="8306">
          <cell r="A8306" t="str">
            <v>WSTKR06340X</v>
          </cell>
          <cell r="B8306" t="str">
            <v>Redukált T idom 63x40x63</v>
          </cell>
          <cell r="E8306">
            <v>0.05</v>
          </cell>
          <cell r="F8306">
            <v>1</v>
          </cell>
          <cell r="G8306">
            <v>371.44</v>
          </cell>
          <cell r="H8306" t="str">
            <v>db</v>
          </cell>
        </row>
        <row r="8307">
          <cell r="A8307" t="str">
            <v>WSTKR06350X</v>
          </cell>
          <cell r="B8307" t="str">
            <v>Redukált T idom 63x50x63</v>
          </cell>
          <cell r="E8307">
            <v>0.05</v>
          </cell>
          <cell r="F8307">
            <v>1</v>
          </cell>
          <cell r="G8307">
            <v>393.48</v>
          </cell>
          <cell r="H8307" t="str">
            <v>db</v>
          </cell>
        </row>
        <row r="8308">
          <cell r="A8308" t="str">
            <v>WSTR032P10X</v>
          </cell>
          <cell r="B8308" t="str">
            <v>Cső 32 PN10</v>
          </cell>
          <cell r="E8308">
            <v>0.05</v>
          </cell>
          <cell r="F8308">
            <v>1</v>
          </cell>
          <cell r="G8308">
            <v>135.38999999999999</v>
          </cell>
          <cell r="H8308" t="str">
            <v>fm</v>
          </cell>
        </row>
        <row r="8309">
          <cell r="A8309" t="str">
            <v>WSTR032P20X</v>
          </cell>
          <cell r="B8309" t="str">
            <v>Cső 32 PN20</v>
          </cell>
          <cell r="E8309">
            <v>0.05</v>
          </cell>
          <cell r="F8309">
            <v>1</v>
          </cell>
          <cell r="G8309">
            <v>210.6</v>
          </cell>
          <cell r="H8309" t="str">
            <v>fm</v>
          </cell>
        </row>
        <row r="8310">
          <cell r="A8310" t="str">
            <v>WSTR090P16X</v>
          </cell>
          <cell r="B8310" t="str">
            <v>Cső 90 PN16</v>
          </cell>
          <cell r="E8310">
            <v>0.05</v>
          </cell>
          <cell r="F8310">
            <v>1</v>
          </cell>
          <cell r="G8310">
            <v>1427.07</v>
          </cell>
          <cell r="H8310" t="str">
            <v>fm</v>
          </cell>
        </row>
        <row r="8311">
          <cell r="A8311" t="str">
            <v>WSTR090P20X</v>
          </cell>
          <cell r="B8311" t="str">
            <v>Cső 90 PN20</v>
          </cell>
          <cell r="E8311">
            <v>0.05</v>
          </cell>
          <cell r="F8311">
            <v>1</v>
          </cell>
          <cell r="G8311">
            <v>1638.52</v>
          </cell>
          <cell r="H8311" t="str">
            <v>fm</v>
          </cell>
        </row>
        <row r="8312">
          <cell r="A8312" t="str">
            <v>WSTR110P16X</v>
          </cell>
          <cell r="B8312" t="str">
            <v>Cső 110 PN16</v>
          </cell>
          <cell r="E8312">
            <v>0.05</v>
          </cell>
          <cell r="F8312">
            <v>1</v>
          </cell>
          <cell r="G8312">
            <v>2094.4299999999998</v>
          </cell>
          <cell r="H8312" t="str">
            <v>fm</v>
          </cell>
        </row>
        <row r="8313">
          <cell r="A8313" t="str">
            <v>WSTRS040P20</v>
          </cell>
          <cell r="B8313" t="str">
            <v>STABI Cső 40 PN20</v>
          </cell>
          <cell r="E8313">
            <v>0.05</v>
          </cell>
          <cell r="F8313">
            <v>1</v>
          </cell>
          <cell r="G8313">
            <v>426.73</v>
          </cell>
          <cell r="H8313" t="str">
            <v>fm</v>
          </cell>
        </row>
        <row r="8314">
          <cell r="A8314" t="str">
            <v>WSTRS063P20</v>
          </cell>
          <cell r="B8314" t="str">
            <v>STABI Cső 63 PN20</v>
          </cell>
          <cell r="E8314">
            <v>0.05</v>
          </cell>
          <cell r="F8314">
            <v>1</v>
          </cell>
          <cell r="G8314">
            <v>903.35</v>
          </cell>
          <cell r="H8314" t="str">
            <v>fm</v>
          </cell>
        </row>
        <row r="8315">
          <cell r="A8315" t="str">
            <v>WSTRS110P20</v>
          </cell>
          <cell r="B8315" t="str">
            <v>STABI CSŐ 110 PN20</v>
          </cell>
          <cell r="E8315">
            <v>0.05</v>
          </cell>
          <cell r="F8315">
            <v>1</v>
          </cell>
          <cell r="G8315">
            <v>2581.98</v>
          </cell>
          <cell r="H8315" t="str">
            <v>fm</v>
          </cell>
        </row>
        <row r="8316">
          <cell r="A8316" t="str">
            <v>WSVE025XXXX</v>
          </cell>
          <cell r="B8316" t="str">
            <v>Elzárószelep 25</v>
          </cell>
          <cell r="E8316">
            <v>0.05</v>
          </cell>
          <cell r="F8316">
            <v>1</v>
          </cell>
          <cell r="G8316">
            <v>774.75</v>
          </cell>
          <cell r="H8316" t="str">
            <v>db</v>
          </cell>
        </row>
        <row r="8317">
          <cell r="A8317" t="str">
            <v>WSVE040XXXX</v>
          </cell>
          <cell r="B8317" t="str">
            <v>Elzárószelep 40</v>
          </cell>
          <cell r="E8317">
            <v>0.05</v>
          </cell>
          <cell r="F8317">
            <v>1</v>
          </cell>
          <cell r="G8317">
            <v>1562.24</v>
          </cell>
          <cell r="H8317" t="str">
            <v>db</v>
          </cell>
        </row>
        <row r="8318">
          <cell r="A8318" t="str">
            <v>WSVE050XXXX</v>
          </cell>
          <cell r="B8318" t="str">
            <v>Elzárószelep 50</v>
          </cell>
          <cell r="E8318">
            <v>0.05</v>
          </cell>
          <cell r="F8318">
            <v>1</v>
          </cell>
          <cell r="G8318">
            <v>1952.5</v>
          </cell>
          <cell r="H8318" t="str">
            <v>db</v>
          </cell>
        </row>
        <row r="8319">
          <cell r="A8319" t="str">
            <v>WSVEPLK020X</v>
          </cell>
          <cell r="B8319" t="str">
            <v>Csempeszelep króm sapkával 20</v>
          </cell>
          <cell r="E8319">
            <v>0.05</v>
          </cell>
          <cell r="F8319">
            <v>1</v>
          </cell>
          <cell r="G8319">
            <v>997.56</v>
          </cell>
          <cell r="H8319" t="str">
            <v>db</v>
          </cell>
        </row>
        <row r="8320">
          <cell r="A8320" t="str">
            <v>WSVEV040PXX</v>
          </cell>
          <cell r="B8320" t="str">
            <v>Elzárószelep légtelenítővel jobb 40</v>
          </cell>
          <cell r="E8320">
            <v>0.05</v>
          </cell>
          <cell r="F8320">
            <v>1</v>
          </cell>
          <cell r="G8320">
            <v>2460.66</v>
          </cell>
          <cell r="H8320" t="str">
            <v>db</v>
          </cell>
        </row>
        <row r="8321">
          <cell r="A8321" t="str">
            <v>WSZA063XXXX</v>
          </cell>
          <cell r="B8321" t="str">
            <v>Végdugó csőre 63</v>
          </cell>
          <cell r="E8321">
            <v>0.05</v>
          </cell>
          <cell r="F8321">
            <v>1</v>
          </cell>
          <cell r="G8321">
            <v>378.52</v>
          </cell>
          <cell r="H8321" t="str">
            <v>db</v>
          </cell>
        </row>
        <row r="8322">
          <cell r="A8322" t="str">
            <v>WSZI03232OK</v>
          </cell>
          <cell r="B8322" t="str">
            <v>Fém BM karmantyú 32x1 OK</v>
          </cell>
          <cell r="E8322">
            <v>0.05</v>
          </cell>
          <cell r="F8322">
            <v>1</v>
          </cell>
          <cell r="G8322">
            <v>345.39</v>
          </cell>
          <cell r="H8322" t="str">
            <v>db</v>
          </cell>
        </row>
        <row r="8323">
          <cell r="A8323" t="str">
            <v>WSZKL032XXX</v>
          </cell>
          <cell r="B8323" t="str">
            <v>Visszacsapó szelep PN20 D32</v>
          </cell>
          <cell r="E8323">
            <v>0.05</v>
          </cell>
          <cell r="F8323">
            <v>1</v>
          </cell>
          <cell r="G8323">
            <v>990.91</v>
          </cell>
          <cell r="H8323" t="str">
            <v>db</v>
          </cell>
        </row>
        <row r="8324">
          <cell r="A8324" t="str">
            <v>WSZM02020XX</v>
          </cell>
          <cell r="B8324" t="str">
            <v>Karm fém BM hollandival 20x1/2</v>
          </cell>
          <cell r="E8324">
            <v>0.05</v>
          </cell>
          <cell r="F8324">
            <v>1</v>
          </cell>
          <cell r="G8324">
            <v>176.29</v>
          </cell>
          <cell r="H8324" t="str">
            <v>db</v>
          </cell>
        </row>
        <row r="8325">
          <cell r="A8325" t="str">
            <v>WSZM02025XX</v>
          </cell>
          <cell r="B8325" t="str">
            <v>Karm fém BM hollandival 20x3/4</v>
          </cell>
          <cell r="E8325">
            <v>0.05</v>
          </cell>
          <cell r="F8325">
            <v>1</v>
          </cell>
          <cell r="G8325">
            <v>299.08999999999997</v>
          </cell>
          <cell r="H8325" t="str">
            <v>db</v>
          </cell>
        </row>
        <row r="8326">
          <cell r="A8326" t="str">
            <v>WZLSP25XXXX</v>
          </cell>
          <cell r="B8326" t="str">
            <v>Horganyzott csőcsatorna 25x2m</v>
          </cell>
          <cell r="E8326">
            <v>0.05</v>
          </cell>
          <cell r="F8326">
            <v>1</v>
          </cell>
          <cell r="G8326">
            <v>277.10000000000002</v>
          </cell>
          <cell r="H8326" t="str">
            <v>db</v>
          </cell>
        </row>
        <row r="8327">
          <cell r="A8327" t="str">
            <v>YGF010</v>
          </cell>
          <cell r="B8327" t="str">
            <v>Bm golyóscsap egyold csatl 1/2</v>
          </cell>
          <cell r="E8327">
            <v>0.05</v>
          </cell>
          <cell r="F8327">
            <v>1</v>
          </cell>
          <cell r="G8327">
            <v>0</v>
          </cell>
          <cell r="H8327" t="str">
            <v>db</v>
          </cell>
        </row>
        <row r="8328">
          <cell r="A8328" t="str">
            <v>YGF040</v>
          </cell>
          <cell r="B8328" t="str">
            <v>Bm golyóscsap egyold csatl 5/4</v>
          </cell>
          <cell r="E8328">
            <v>0.05</v>
          </cell>
          <cell r="F8328">
            <v>1</v>
          </cell>
          <cell r="G8328">
            <v>0</v>
          </cell>
          <cell r="H8328" t="str">
            <v>db</v>
          </cell>
        </row>
        <row r="8329">
          <cell r="A8329" t="str">
            <v>YGM050</v>
          </cell>
          <cell r="B8329" t="str">
            <v>Bm golyóscsap kétold csatl 3/2</v>
          </cell>
          <cell r="C8329">
            <v>17633</v>
          </cell>
          <cell r="D8329" t="str">
            <v>HUF</v>
          </cell>
          <cell r="E8329">
            <v>0.05</v>
          </cell>
          <cell r="F8329">
            <v>1</v>
          </cell>
          <cell r="G8329">
            <v>2250</v>
          </cell>
          <cell r="H8329" t="str">
            <v>db</v>
          </cell>
        </row>
        <row r="8330">
          <cell r="A8330" t="str">
            <v>YVB010</v>
          </cell>
          <cell r="B8330" t="str">
            <v>Bm visszacsapószelep 1/2 coll</v>
          </cell>
          <cell r="E8330">
            <v>0.05</v>
          </cell>
          <cell r="F8330">
            <v>1</v>
          </cell>
          <cell r="G8330">
            <v>0</v>
          </cell>
          <cell r="H8330" t="str">
            <v>db</v>
          </cell>
        </row>
        <row r="8331">
          <cell r="A8331" t="str">
            <v>YVB040</v>
          </cell>
          <cell r="B8331" t="str">
            <v>Bm visszacsapószelep 5/4 coll</v>
          </cell>
          <cell r="E8331">
            <v>0.05</v>
          </cell>
          <cell r="F8331">
            <v>1</v>
          </cell>
          <cell r="G8331">
            <v>0</v>
          </cell>
          <cell r="H8331" t="str">
            <v>db</v>
          </cell>
        </row>
        <row r="8332">
          <cell r="A8332" t="str">
            <v>YVB080</v>
          </cell>
          <cell r="B8332" t="str">
            <v>Bm visszacsapószelep 3 coll</v>
          </cell>
          <cell r="E8332">
            <v>0.05</v>
          </cell>
          <cell r="F8332">
            <v>1</v>
          </cell>
          <cell r="G8332">
            <v>0</v>
          </cell>
          <cell r="H8332" t="str">
            <v>db</v>
          </cell>
        </row>
        <row r="8333">
          <cell r="A8333" t="str">
            <v>YVB090</v>
          </cell>
          <cell r="B8333" t="str">
            <v>Bm visszacsapószelep 4 coll</v>
          </cell>
          <cell r="E8333">
            <v>0.05</v>
          </cell>
          <cell r="F8333">
            <v>1</v>
          </cell>
          <cell r="G8333">
            <v>0</v>
          </cell>
          <cell r="H8333" t="str">
            <v>db</v>
          </cell>
        </row>
        <row r="8334">
          <cell r="A8334" t="str">
            <v>Z003</v>
          </cell>
          <cell r="B8334" t="str">
            <v>Fém pántszalag 19 mm natur 22kg</v>
          </cell>
          <cell r="E8334">
            <v>0.05</v>
          </cell>
          <cell r="F8334">
            <v>1</v>
          </cell>
          <cell r="G8334">
            <v>245</v>
          </cell>
          <cell r="H8334" t="str">
            <v>kg</v>
          </cell>
        </row>
        <row r="8335">
          <cell r="A8335" t="str">
            <v>Z004</v>
          </cell>
          <cell r="B8335" t="str">
            <v>Raklaptakaró fólia 120/235/450</v>
          </cell>
          <cell r="E8335">
            <v>0.05</v>
          </cell>
          <cell r="F8335">
            <v>1</v>
          </cell>
          <cell r="G8335">
            <v>490</v>
          </cell>
          <cell r="H8335" t="str">
            <v>db</v>
          </cell>
        </row>
        <row r="8336">
          <cell r="A8336" t="str">
            <v>Z005</v>
          </cell>
          <cell r="B8336" t="str">
            <v>Transzparens ragasztószalag</v>
          </cell>
          <cell r="E8336">
            <v>0.05</v>
          </cell>
          <cell r="F8336">
            <v>1</v>
          </cell>
          <cell r="G8336">
            <v>92</v>
          </cell>
          <cell r="H8336" t="str">
            <v>db</v>
          </cell>
        </row>
        <row r="8337">
          <cell r="A8337" t="str">
            <v>Z006</v>
          </cell>
          <cell r="B8337" t="str">
            <v>Hotmellt tr. ragasztószalag</v>
          </cell>
          <cell r="E8337">
            <v>0.05</v>
          </cell>
          <cell r="F8337">
            <v>1</v>
          </cell>
          <cell r="G8337">
            <v>94.29</v>
          </cell>
          <cell r="H8337" t="str">
            <v>db</v>
          </cell>
        </row>
        <row r="8338">
          <cell r="A8338" t="str">
            <v>ZFA090</v>
          </cell>
          <cell r="B8338" t="str">
            <v>Kaloda keret D90</v>
          </cell>
          <cell r="E8338">
            <v>0</v>
          </cell>
          <cell r="F8338">
            <v>1</v>
          </cell>
          <cell r="G8338">
            <v>620</v>
          </cell>
          <cell r="H8338" t="str">
            <v>db</v>
          </cell>
        </row>
        <row r="8339">
          <cell r="A8339" t="str">
            <v>ZFA110</v>
          </cell>
          <cell r="B8339" t="str">
            <v>Kaloda keret D110</v>
          </cell>
          <cell r="E8339">
            <v>0</v>
          </cell>
          <cell r="F8339">
            <v>1</v>
          </cell>
          <cell r="G8339">
            <v>570</v>
          </cell>
          <cell r="H8339" t="str">
            <v>db</v>
          </cell>
        </row>
        <row r="8340">
          <cell r="A8340" t="str">
            <v>ZFAKOCKA13</v>
          </cell>
          <cell r="B8340" t="str">
            <v>Fakocka 13 x 13 x 4 cm</v>
          </cell>
          <cell r="E8340">
            <v>0.05</v>
          </cell>
          <cell r="F8340">
            <v>1</v>
          </cell>
          <cell r="G8340">
            <v>85</v>
          </cell>
          <cell r="H8340" t="str">
            <v>db</v>
          </cell>
        </row>
        <row r="8341">
          <cell r="A8341" t="str">
            <v>ZFAKOCKA168</v>
          </cell>
          <cell r="B8341" t="str">
            <v>Fakocka  16,8 x 16,8 x 4 cm</v>
          </cell>
          <cell r="E8341">
            <v>0.05</v>
          </cell>
          <cell r="F8341">
            <v>1</v>
          </cell>
          <cell r="G8341">
            <v>55</v>
          </cell>
          <cell r="H8341" t="str">
            <v>db</v>
          </cell>
        </row>
        <row r="8342">
          <cell r="A8342" t="str">
            <v>ZFALÉC102</v>
          </cell>
          <cell r="B8342" t="str">
            <v>Faléc PP csőhöz 3 x 2,5 x 102 cm</v>
          </cell>
          <cell r="E8342">
            <v>0</v>
          </cell>
          <cell r="F8342">
            <v>1</v>
          </cell>
          <cell r="G8342">
            <v>31.55</v>
          </cell>
          <cell r="H8342" t="str">
            <v>db</v>
          </cell>
        </row>
        <row r="8343">
          <cell r="A8343" t="str">
            <v>ZRAK02</v>
          </cell>
          <cell r="B8343" t="str">
            <v>Egyutas raklap 1100 x 1100</v>
          </cell>
          <cell r="E8343">
            <v>0.05</v>
          </cell>
          <cell r="F8343">
            <v>1</v>
          </cell>
          <cell r="G8343">
            <v>920</v>
          </cell>
          <cell r="H8343" t="str">
            <v>db</v>
          </cell>
        </row>
        <row r="8344">
          <cell r="A8344" t="str">
            <v>ZRAK021</v>
          </cell>
          <cell r="B8344" t="str">
            <v>Egyutas raklap 1200 x 1600</v>
          </cell>
          <cell r="E8344">
            <v>0</v>
          </cell>
          <cell r="F8344">
            <v>1</v>
          </cell>
          <cell r="G8344">
            <v>2360</v>
          </cell>
          <cell r="H8344" t="str">
            <v>db</v>
          </cell>
        </row>
        <row r="8345">
          <cell r="A8345" t="str">
            <v>ZRAK022</v>
          </cell>
          <cell r="B8345" t="str">
            <v>Egyutas raklap 1200 x 2000</v>
          </cell>
          <cell r="E8345">
            <v>0</v>
          </cell>
          <cell r="F8345">
            <v>1</v>
          </cell>
          <cell r="G8345">
            <v>2350</v>
          </cell>
          <cell r="H8345" t="str">
            <v>db</v>
          </cell>
        </row>
        <row r="8346">
          <cell r="A8346" t="str">
            <v>ZRAK07</v>
          </cell>
          <cell r="B8346" t="str">
            <v>RCS raklap 1200 x 3500</v>
          </cell>
          <cell r="E8346">
            <v>0</v>
          </cell>
          <cell r="F8346">
            <v>1</v>
          </cell>
          <cell r="G8346">
            <v>4500</v>
          </cell>
          <cell r="H8346" t="str">
            <v>db</v>
          </cell>
        </row>
        <row r="8347">
          <cell r="A8347" t="str">
            <v>ZRAK12</v>
          </cell>
          <cell r="B8347" t="str">
            <v>RCS raklap 1100 x 3000</v>
          </cell>
          <cell r="E8347">
            <v>0</v>
          </cell>
          <cell r="F8347">
            <v>1</v>
          </cell>
          <cell r="G8347">
            <v>3573</v>
          </cell>
          <cell r="H8347" t="str">
            <v>db</v>
          </cell>
        </row>
        <row r="8348">
          <cell r="A8348" t="str">
            <v>ZRAK13</v>
          </cell>
          <cell r="B8348" t="str">
            <v>RCS raklap 1200 x 4000</v>
          </cell>
          <cell r="E8348">
            <v>0</v>
          </cell>
          <cell r="F8348">
            <v>1</v>
          </cell>
          <cell r="G8348">
            <v>5760</v>
          </cell>
          <cell r="H8348" t="str">
            <v>db</v>
          </cell>
        </row>
        <row r="8349">
          <cell r="A8349" t="str">
            <v>ZRAK14</v>
          </cell>
          <cell r="B8349" t="str">
            <v>RCS raklap 1200 x 5000</v>
          </cell>
          <cell r="E8349">
            <v>0</v>
          </cell>
          <cell r="F8349">
            <v>1</v>
          </cell>
          <cell r="G8349">
            <v>6875</v>
          </cell>
          <cell r="H8349" t="str">
            <v>db</v>
          </cell>
        </row>
        <row r="8350">
          <cell r="A8350" t="str">
            <v>ZTF0045</v>
          </cell>
          <cell r="B8350" t="str">
            <v>G1 doboz 240x160x130</v>
          </cell>
          <cell r="E8350">
            <v>0.05</v>
          </cell>
          <cell r="F8350">
            <v>1</v>
          </cell>
          <cell r="G8350">
            <v>52</v>
          </cell>
          <cell r="H8350" t="str">
            <v>db</v>
          </cell>
        </row>
        <row r="8351">
          <cell r="A8351" t="str">
            <v>ZTF006</v>
          </cell>
          <cell r="B8351" t="str">
            <v>G4 doboz 300x260x210</v>
          </cell>
          <cell r="E8351">
            <v>0.05</v>
          </cell>
          <cell r="F8351">
            <v>1</v>
          </cell>
          <cell r="G8351">
            <v>100</v>
          </cell>
          <cell r="H8351" t="str">
            <v>db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I36"/>
  <sheetViews>
    <sheetView view="pageBreakPreview" zoomScaleNormal="100" zoomScaleSheetLayoutView="100" workbookViewId="0">
      <selection activeCell="F11" sqref="F11"/>
    </sheetView>
  </sheetViews>
  <sheetFormatPr defaultColWidth="11.5" defaultRowHeight="12.9" x14ac:dyDescent="0.2"/>
  <cols>
    <col min="6" max="6" width="23.375" style="8" customWidth="1"/>
  </cols>
  <sheetData>
    <row r="1" spans="1:8" ht="30.1" customHeight="1" x14ac:dyDescent="0.2">
      <c r="A1" s="142" t="s">
        <v>57</v>
      </c>
      <c r="B1" s="142"/>
      <c r="C1" s="142"/>
      <c r="D1" s="142"/>
      <c r="E1" s="142"/>
      <c r="F1" s="142"/>
    </row>
    <row r="2" spans="1:8" ht="15.65" x14ac:dyDescent="0.35">
      <c r="D2" s="81" t="s">
        <v>58</v>
      </c>
    </row>
    <row r="3" spans="1:8" ht="18.350000000000001" x14ac:dyDescent="0.3">
      <c r="D3" s="5" t="s">
        <v>31</v>
      </c>
    </row>
    <row r="5" spans="1:8" x14ac:dyDescent="0.2">
      <c r="H5" s="6"/>
    </row>
    <row r="6" spans="1:8" x14ac:dyDescent="0.2">
      <c r="H6" s="6"/>
    </row>
    <row r="7" spans="1:8" s="52" customFormat="1" x14ac:dyDescent="0.2">
      <c r="E7" s="55" t="s">
        <v>0</v>
      </c>
      <c r="F7" s="141">
        <f>SUM(Közmű!G:G)*1000</f>
        <v>0</v>
      </c>
      <c r="H7" s="58"/>
    </row>
    <row r="8" spans="1:8" s="52" customFormat="1" ht="13.6" x14ac:dyDescent="0.25">
      <c r="B8" s="54" t="s">
        <v>257</v>
      </c>
      <c r="E8" s="56" t="s">
        <v>1</v>
      </c>
      <c r="F8" s="141">
        <f>SUM(Közmű!H:H)*1000</f>
        <v>0</v>
      </c>
      <c r="H8" s="58"/>
    </row>
    <row r="9" spans="1:8" x14ac:dyDescent="0.2">
      <c r="B9" s="57"/>
      <c r="C9" s="57"/>
      <c r="D9" s="57"/>
      <c r="E9" s="57"/>
    </row>
    <row r="10" spans="1:8" x14ac:dyDescent="0.2">
      <c r="B10" s="57"/>
      <c r="C10" s="57"/>
      <c r="D10" s="57"/>
      <c r="E10" s="57"/>
      <c r="H10" s="6"/>
    </row>
    <row r="11" spans="1:8" x14ac:dyDescent="0.2">
      <c r="B11" s="10"/>
      <c r="C11" s="10"/>
      <c r="D11" s="10"/>
      <c r="E11" s="2" t="s">
        <v>0</v>
      </c>
      <c r="F11" s="141">
        <f>SUM(VCs!G:G)*1000</f>
        <v>0</v>
      </c>
      <c r="H11" s="6"/>
    </row>
    <row r="12" spans="1:8" ht="13.6" x14ac:dyDescent="0.25">
      <c r="B12" s="1" t="s">
        <v>37</v>
      </c>
      <c r="C12" s="10"/>
      <c r="D12" s="10"/>
      <c r="E12" s="3" t="s">
        <v>1</v>
      </c>
      <c r="F12" s="141">
        <f>SUM(VCs!H:H)*1000</f>
        <v>0</v>
      </c>
      <c r="H12" s="6"/>
    </row>
    <row r="13" spans="1:8" x14ac:dyDescent="0.2">
      <c r="B13" s="10"/>
      <c r="C13" s="10"/>
      <c r="D13" s="10"/>
      <c r="E13" s="10"/>
      <c r="F13" s="9"/>
      <c r="H13" s="6"/>
    </row>
    <row r="14" spans="1:8" x14ac:dyDescent="0.2">
      <c r="B14" s="2"/>
      <c r="C14" s="10"/>
      <c r="D14" s="10"/>
      <c r="E14" s="10"/>
      <c r="F14" s="9"/>
      <c r="H14" s="6"/>
    </row>
    <row r="15" spans="1:8" x14ac:dyDescent="0.2">
      <c r="B15" s="52"/>
      <c r="C15" s="52"/>
      <c r="D15" s="52"/>
      <c r="E15" s="55" t="s">
        <v>0</v>
      </c>
      <c r="F15" s="141">
        <f>SUM('Fűtés - Klíma'!G:G)*1000</f>
        <v>0</v>
      </c>
      <c r="H15" s="6"/>
    </row>
    <row r="16" spans="1:8" ht="13.6" x14ac:dyDescent="0.25">
      <c r="B16" s="54" t="s">
        <v>35</v>
      </c>
      <c r="C16" s="52"/>
      <c r="D16" s="52"/>
      <c r="E16" s="56" t="s">
        <v>1</v>
      </c>
      <c r="F16" s="141">
        <f>SUM('Fűtés - Klíma'!H:H)*1000</f>
        <v>0</v>
      </c>
    </row>
    <row r="17" spans="2:9" x14ac:dyDescent="0.2">
      <c r="B17" s="52"/>
      <c r="C17" s="52"/>
      <c r="D17" s="52"/>
      <c r="E17" s="52"/>
      <c r="F17" s="9"/>
      <c r="H17" s="6"/>
    </row>
    <row r="18" spans="2:9" x14ac:dyDescent="0.2">
      <c r="B18" s="52"/>
      <c r="C18" s="52"/>
      <c r="D18" s="52"/>
      <c r="E18" s="57"/>
      <c r="F18" s="9"/>
      <c r="H18" s="6"/>
    </row>
    <row r="19" spans="2:9" x14ac:dyDescent="0.2">
      <c r="B19" s="52"/>
      <c r="C19" s="52"/>
      <c r="D19" s="52"/>
      <c r="E19" s="55" t="s">
        <v>0</v>
      </c>
      <c r="F19" s="141">
        <f>SUM(Szellőzés!G:G)*1000</f>
        <v>0</v>
      </c>
      <c r="H19" s="6"/>
    </row>
    <row r="20" spans="2:9" ht="13.6" x14ac:dyDescent="0.25">
      <c r="B20" s="54" t="s">
        <v>36</v>
      </c>
      <c r="C20" s="52"/>
      <c r="D20" s="52"/>
      <c r="E20" s="56" t="s">
        <v>1</v>
      </c>
      <c r="F20" s="141">
        <f>SUM(Szellőzés!H:H)*1000</f>
        <v>0</v>
      </c>
      <c r="I20" s="9"/>
    </row>
    <row r="21" spans="2:9" x14ac:dyDescent="0.2">
      <c r="F21" s="9"/>
      <c r="H21" s="6"/>
    </row>
    <row r="22" spans="2:9" x14ac:dyDescent="0.2">
      <c r="F22" s="9"/>
    </row>
    <row r="23" spans="2:9" x14ac:dyDescent="0.2">
      <c r="B23" s="52"/>
      <c r="C23" s="52"/>
      <c r="D23" s="52"/>
      <c r="E23" s="55" t="s">
        <v>0</v>
      </c>
      <c r="F23" s="141">
        <f>SUM(Gázellátás!G:G)*1000</f>
        <v>0</v>
      </c>
    </row>
    <row r="24" spans="2:9" ht="13.6" x14ac:dyDescent="0.25">
      <c r="B24" s="54" t="s">
        <v>70</v>
      </c>
      <c r="C24" s="52"/>
      <c r="D24" s="52"/>
      <c r="E24" s="56" t="s">
        <v>1</v>
      </c>
      <c r="F24" s="141">
        <f>SUM(Gázellátás!H:H)*1000</f>
        <v>0</v>
      </c>
    </row>
    <row r="25" spans="2:9" x14ac:dyDescent="0.2">
      <c r="B25" s="52"/>
      <c r="C25" s="52"/>
      <c r="D25" s="52"/>
      <c r="E25" s="52"/>
      <c r="F25" s="9"/>
    </row>
    <row r="26" spans="2:9" ht="13.6" x14ac:dyDescent="0.25">
      <c r="B26" s="54"/>
      <c r="C26" s="52"/>
      <c r="D26" s="52"/>
      <c r="E26" s="52"/>
      <c r="F26" s="9"/>
    </row>
    <row r="27" spans="2:9" x14ac:dyDescent="0.2">
      <c r="B27" s="52"/>
      <c r="C27" s="52"/>
      <c r="D27" s="52"/>
      <c r="E27" s="52"/>
      <c r="F27" s="9"/>
    </row>
    <row r="28" spans="2:9" x14ac:dyDescent="0.2">
      <c r="B28" s="4" t="s">
        <v>258</v>
      </c>
      <c r="C28" s="52"/>
      <c r="D28" s="52"/>
      <c r="E28" s="52"/>
      <c r="F28" s="141">
        <f>SUM(F7:F24)</f>
        <v>0</v>
      </c>
    </row>
    <row r="35" spans="2:5" x14ac:dyDescent="0.2">
      <c r="B35" s="10"/>
      <c r="C35" s="10"/>
      <c r="D35" s="10"/>
      <c r="E35" s="10"/>
    </row>
    <row r="36" spans="2:5" x14ac:dyDescent="0.2">
      <c r="B36" s="10"/>
      <c r="C36" s="10"/>
      <c r="D36" s="10"/>
      <c r="E36" s="10"/>
    </row>
  </sheetData>
  <sheetProtection selectLockedCells="1" selectUnlockedCells="1"/>
  <mergeCells count="1">
    <mergeCell ref="A1:F1"/>
  </mergeCells>
  <phoneticPr fontId="7" type="noConversion"/>
  <printOptions horizontalCentered="1"/>
  <pageMargins left="0.78749999999999998" right="0.78749999999999998" top="1.0249999999999999" bottom="1.0249999999999999" header="0.56666666666666665" footer="0.53333333333333333"/>
  <pageSetup paperSize="9" orientation="portrait" useFirstPageNumber="1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9"/>
  <sheetViews>
    <sheetView tabSelected="1" view="pageBreakPreview" zoomScaleNormal="100" zoomScaleSheetLayoutView="100" zoomScalePageLayoutView="70" workbookViewId="0">
      <pane ySplit="1" topLeftCell="A2" activePane="bottomLeft" state="frozen"/>
      <selection pane="bottomLeft" activeCell="E5" sqref="E5"/>
    </sheetView>
  </sheetViews>
  <sheetFormatPr defaultColWidth="4.5" defaultRowHeight="14.95" x14ac:dyDescent="0.3"/>
  <cols>
    <col min="1" max="1" width="4.5" style="70"/>
    <col min="2" max="2" width="38.625" style="53" customWidth="1"/>
    <col min="3" max="3" width="6.625" style="72" customWidth="1"/>
    <col min="4" max="4" width="8.75" style="70" customWidth="1"/>
    <col min="5" max="6" width="11.5" style="68" customWidth="1"/>
    <col min="7" max="9" width="14.25" style="68" customWidth="1"/>
    <col min="10" max="16384" width="4.5" style="70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85" t="str">
        <f>IF(NOT(ISBLANK(D2)),MAX($A$1:A1)+1," ")</f>
        <v xml:space="preserve"> </v>
      </c>
      <c r="B2" s="86"/>
      <c r="C2" s="87"/>
      <c r="D2" s="88"/>
    </row>
    <row r="3" spans="1:9" x14ac:dyDescent="0.3">
      <c r="A3" s="85"/>
      <c r="B3" s="115" t="s">
        <v>80</v>
      </c>
      <c r="C3" s="116"/>
      <c r="D3" s="94"/>
    </row>
    <row r="4" spans="1:9" x14ac:dyDescent="0.3">
      <c r="A4" s="85"/>
      <c r="B4" s="101"/>
      <c r="C4" s="101"/>
      <c r="D4" s="101"/>
    </row>
    <row r="5" spans="1:9" ht="74.75" x14ac:dyDescent="0.3">
      <c r="A5" s="85">
        <v>1</v>
      </c>
      <c r="B5" s="117" t="s">
        <v>81</v>
      </c>
      <c r="C5" s="101"/>
      <c r="D5" s="118">
        <f>D7*1.5</f>
        <v>168</v>
      </c>
      <c r="E5" s="143"/>
      <c r="F5" s="143"/>
      <c r="G5" s="143">
        <f t="shared" ref="G5:G16" si="0">E5*D5</f>
        <v>0</v>
      </c>
      <c r="H5" s="143">
        <f t="shared" ref="H5:H16" si="1">F5*D5</f>
        <v>0</v>
      </c>
      <c r="I5" s="143">
        <f t="shared" ref="I5:I16" si="2">H5+G5</f>
        <v>0</v>
      </c>
    </row>
    <row r="6" spans="1:9" ht="44.85" x14ac:dyDescent="0.3">
      <c r="A6" s="85">
        <f>IF(NOT(ISBLANK(D6)),MAX($A$1:A5)+1," ")</f>
        <v>2</v>
      </c>
      <c r="B6" s="119" t="s">
        <v>82</v>
      </c>
      <c r="C6" s="120"/>
      <c r="D6" s="118">
        <f>D5*0.7</f>
        <v>117.6</v>
      </c>
      <c r="E6" s="143"/>
      <c r="F6" s="143"/>
      <c r="G6" s="143">
        <f t="shared" si="0"/>
        <v>0</v>
      </c>
      <c r="H6" s="143">
        <f t="shared" si="1"/>
        <v>0</v>
      </c>
      <c r="I6" s="143">
        <f t="shared" si="2"/>
        <v>0</v>
      </c>
    </row>
    <row r="7" spans="1:9" ht="59.8" x14ac:dyDescent="0.3">
      <c r="A7" s="85">
        <f>IF(NOT(ISBLANK(D7)),MAX($A$1:A6)+1," ")</f>
        <v>3</v>
      </c>
      <c r="B7" s="117" t="s">
        <v>83</v>
      </c>
      <c r="C7" s="101"/>
      <c r="D7" s="94">
        <f>D21+D22</f>
        <v>112</v>
      </c>
      <c r="E7" s="143"/>
      <c r="F7" s="143"/>
      <c r="G7" s="143">
        <f t="shared" si="0"/>
        <v>0</v>
      </c>
      <c r="H7" s="143">
        <f t="shared" si="1"/>
        <v>0</v>
      </c>
      <c r="I7" s="143">
        <f t="shared" si="2"/>
        <v>0</v>
      </c>
    </row>
    <row r="8" spans="1:9" ht="89.7" x14ac:dyDescent="0.3">
      <c r="A8" s="85">
        <f>IF(NOT(ISBLANK(D8)),MAX($A$1:A7)+1," ")</f>
        <v>4</v>
      </c>
      <c r="B8" s="117" t="s">
        <v>84</v>
      </c>
      <c r="C8" s="120"/>
      <c r="D8" s="118">
        <f>D6</f>
        <v>117.6</v>
      </c>
      <c r="E8" s="143"/>
      <c r="F8" s="143"/>
      <c r="G8" s="143">
        <f t="shared" si="0"/>
        <v>0</v>
      </c>
      <c r="H8" s="143">
        <f t="shared" si="1"/>
        <v>0</v>
      </c>
      <c r="I8" s="143">
        <f t="shared" si="2"/>
        <v>0</v>
      </c>
    </row>
    <row r="9" spans="1:9" ht="44.85" x14ac:dyDescent="0.3">
      <c r="A9" s="85">
        <f>IF(NOT(ISBLANK(D9)),MAX($A$1:A8)+1," ")</f>
        <v>5</v>
      </c>
      <c r="B9" s="117" t="s">
        <v>85</v>
      </c>
      <c r="C9" s="120"/>
      <c r="D9" s="118">
        <f>D7*0.5</f>
        <v>56</v>
      </c>
      <c r="E9" s="143"/>
      <c r="F9" s="143"/>
      <c r="G9" s="143">
        <f t="shared" si="0"/>
        <v>0</v>
      </c>
      <c r="H9" s="143">
        <f t="shared" si="1"/>
        <v>0</v>
      </c>
      <c r="I9" s="143">
        <f t="shared" si="2"/>
        <v>0</v>
      </c>
    </row>
    <row r="10" spans="1:9" ht="44.85" x14ac:dyDescent="0.3">
      <c r="A10" s="85">
        <f>IF(NOT(ISBLANK(D10)),MAX($A$1:A9)+1," ")</f>
        <v>6</v>
      </c>
      <c r="B10" s="117" t="s">
        <v>86</v>
      </c>
      <c r="C10" s="120"/>
      <c r="D10" s="121">
        <f>D7</f>
        <v>112</v>
      </c>
      <c r="E10" s="143"/>
      <c r="F10" s="143"/>
      <c r="G10" s="143">
        <f t="shared" si="0"/>
        <v>0</v>
      </c>
      <c r="H10" s="143">
        <f t="shared" si="1"/>
        <v>0</v>
      </c>
      <c r="I10" s="143">
        <f t="shared" si="2"/>
        <v>0</v>
      </c>
    </row>
    <row r="11" spans="1:9" ht="44.85" x14ac:dyDescent="0.3">
      <c r="A11" s="85">
        <f>IF(NOT(ISBLANK(D11)),MAX($A$1:A10)+1," ")</f>
        <v>7</v>
      </c>
      <c r="B11" s="117" t="s">
        <v>87</v>
      </c>
      <c r="C11" s="120"/>
      <c r="D11" s="121">
        <v>10</v>
      </c>
      <c r="E11" s="143"/>
      <c r="F11" s="143"/>
      <c r="G11" s="143">
        <f t="shared" si="0"/>
        <v>0</v>
      </c>
      <c r="H11" s="143">
        <f t="shared" si="1"/>
        <v>0</v>
      </c>
      <c r="I11" s="143">
        <f t="shared" si="2"/>
        <v>0</v>
      </c>
    </row>
    <row r="12" spans="1:9" ht="59.8" x14ac:dyDescent="0.3">
      <c r="A12" s="85">
        <f>IF(NOT(ISBLANK(D12)),MAX($A$1:A11)+1," ")</f>
        <v>8</v>
      </c>
      <c r="B12" s="117" t="s">
        <v>88</v>
      </c>
      <c r="C12" s="120"/>
      <c r="D12" s="118">
        <f>D7*0.3*0.2</f>
        <v>6.7200000000000006</v>
      </c>
      <c r="E12" s="143"/>
      <c r="F12" s="143"/>
      <c r="G12" s="143">
        <f t="shared" si="0"/>
        <v>0</v>
      </c>
      <c r="H12" s="143">
        <f t="shared" si="1"/>
        <v>0</v>
      </c>
      <c r="I12" s="143">
        <f t="shared" si="2"/>
        <v>0</v>
      </c>
    </row>
    <row r="13" spans="1:9" ht="44.85" x14ac:dyDescent="0.3">
      <c r="A13" s="85">
        <f>IF(NOT(ISBLANK(D13)),MAX($A$1:A12)+1," ")</f>
        <v>9</v>
      </c>
      <c r="B13" s="122" t="s">
        <v>89</v>
      </c>
      <c r="C13" s="120"/>
      <c r="D13" s="118">
        <f>D6-D9-D12</f>
        <v>54.879999999999995</v>
      </c>
      <c r="E13" s="143"/>
      <c r="F13" s="143"/>
      <c r="G13" s="143">
        <f t="shared" si="0"/>
        <v>0</v>
      </c>
      <c r="H13" s="143">
        <f t="shared" si="1"/>
        <v>0</v>
      </c>
      <c r="I13" s="143">
        <f t="shared" si="2"/>
        <v>0</v>
      </c>
    </row>
    <row r="14" spans="1:9" x14ac:dyDescent="0.3">
      <c r="A14" s="85" t="str">
        <f>IF(NOT(ISBLANK(D14)),MAX($A$1:A13)+1," ")</f>
        <v xml:space="preserve"> </v>
      </c>
      <c r="B14" s="101"/>
      <c r="C14" s="101"/>
      <c r="D14" s="101"/>
      <c r="E14" s="143"/>
      <c r="F14" s="143"/>
      <c r="G14" s="143"/>
      <c r="H14" s="143"/>
      <c r="I14" s="143"/>
    </row>
    <row r="15" spans="1:9" x14ac:dyDescent="0.3">
      <c r="A15" s="85" t="str">
        <f>IF(NOT(ISBLANK(D15)),MAX($A$1:A14)+1," ")</f>
        <v xml:space="preserve"> </v>
      </c>
      <c r="B15" s="123" t="s">
        <v>90</v>
      </c>
      <c r="C15" s="99"/>
      <c r="D15" s="88"/>
      <c r="E15" s="143"/>
      <c r="F15" s="143"/>
      <c r="G15" s="143"/>
      <c r="H15" s="143"/>
      <c r="I15" s="143"/>
    </row>
    <row r="16" spans="1:9" x14ac:dyDescent="0.3">
      <c r="A16" s="85" t="str">
        <f>IF(NOT(ISBLANK(D16)),MAX($A$1:A15)+1," ")</f>
        <v xml:space="preserve"> </v>
      </c>
      <c r="B16" s="123"/>
      <c r="C16" s="99"/>
      <c r="D16" s="88"/>
      <c r="E16" s="143"/>
      <c r="F16" s="143"/>
      <c r="G16" s="143"/>
      <c r="H16" s="143"/>
      <c r="I16" s="143"/>
    </row>
    <row r="17" spans="1:9" ht="29.9" x14ac:dyDescent="0.3">
      <c r="A17" s="85">
        <f>IF(NOT(ISBLANK(D17)),MAX($A$1:A16)+1," ")</f>
        <v>10</v>
      </c>
      <c r="B17" s="124" t="s">
        <v>91</v>
      </c>
      <c r="C17" s="99"/>
      <c r="D17" s="88">
        <v>10</v>
      </c>
      <c r="E17" s="143"/>
      <c r="F17" s="143"/>
      <c r="G17" s="143">
        <f>E17*D17</f>
        <v>0</v>
      </c>
      <c r="H17" s="143">
        <f>F17*D17</f>
        <v>0</v>
      </c>
      <c r="I17" s="143">
        <f>H17+G17</f>
        <v>0</v>
      </c>
    </row>
    <row r="18" spans="1:9" x14ac:dyDescent="0.3">
      <c r="A18" s="85" t="str">
        <f>IF(NOT(ISBLANK(D18)),MAX($A$1:A17)+1," ")</f>
        <v xml:space="preserve"> </v>
      </c>
      <c r="B18" s="86"/>
      <c r="C18" s="87"/>
      <c r="D18" s="88"/>
      <c r="E18" s="143"/>
      <c r="F18" s="143"/>
      <c r="G18" s="143"/>
      <c r="H18" s="143"/>
      <c r="I18" s="143"/>
    </row>
    <row r="19" spans="1:9" x14ac:dyDescent="0.3">
      <c r="A19" s="85" t="str">
        <f>IF(NOT(ISBLANK(D19)),MAX($A$1:A18)+1," ")</f>
        <v xml:space="preserve"> </v>
      </c>
      <c r="B19" s="89" t="s">
        <v>59</v>
      </c>
      <c r="C19" s="90"/>
      <c r="D19" s="91"/>
      <c r="E19" s="143"/>
      <c r="F19" s="143"/>
      <c r="G19" s="143"/>
      <c r="H19" s="143"/>
      <c r="I19" s="143"/>
    </row>
    <row r="20" spans="1:9" x14ac:dyDescent="0.3">
      <c r="A20" s="85" t="str">
        <f>IF(NOT(ISBLANK(D20)),MAX($A$1:A19)+1," ")</f>
        <v xml:space="preserve"> </v>
      </c>
      <c r="B20" s="89"/>
      <c r="C20" s="90"/>
      <c r="D20" s="91"/>
      <c r="E20" s="143"/>
      <c r="F20" s="143"/>
      <c r="G20" s="143"/>
      <c r="H20" s="143"/>
      <c r="I20" s="143"/>
    </row>
    <row r="21" spans="1:9" ht="59.8" x14ac:dyDescent="0.3">
      <c r="A21" s="85">
        <f>IF(NOT(ISBLANK(D21)),MAX($A$1:A20)+1," ")</f>
        <v>11</v>
      </c>
      <c r="B21" s="92" t="s">
        <v>60</v>
      </c>
      <c r="C21" s="93" t="s">
        <v>61</v>
      </c>
      <c r="D21" s="94">
        <v>28</v>
      </c>
      <c r="E21" s="143"/>
      <c r="F21" s="143"/>
      <c r="G21" s="143">
        <f>E21*D21</f>
        <v>0</v>
      </c>
      <c r="H21" s="143">
        <f>F21*D21</f>
        <v>0</v>
      </c>
      <c r="I21" s="143">
        <f>H21+G21</f>
        <v>0</v>
      </c>
    </row>
    <row r="22" spans="1:9" x14ac:dyDescent="0.3">
      <c r="A22" s="85">
        <f>IF(NOT(ISBLANK(D22)),MAX($A$1:A21)+1," ")</f>
        <v>12</v>
      </c>
      <c r="B22" s="92"/>
      <c r="C22" s="93" t="s">
        <v>62</v>
      </c>
      <c r="D22" s="94">
        <f>52+32</f>
        <v>84</v>
      </c>
      <c r="E22" s="143"/>
      <c r="F22" s="143"/>
      <c r="G22" s="143">
        <f>E22*D22</f>
        <v>0</v>
      </c>
      <c r="H22" s="143">
        <f>F22*D22</f>
        <v>0</v>
      </c>
      <c r="I22" s="143">
        <f>H22+G22</f>
        <v>0</v>
      </c>
    </row>
    <row r="23" spans="1:9" s="68" customFormat="1" x14ac:dyDescent="0.2">
      <c r="A23" s="85" t="str">
        <f>IF(NOT(ISBLANK(D23)),MAX($A$1:A22)+1," ")</f>
        <v xml:space="preserve"> </v>
      </c>
      <c r="B23" s="95"/>
      <c r="C23" s="93"/>
      <c r="D23" s="94"/>
      <c r="E23" s="143"/>
      <c r="F23" s="143"/>
      <c r="G23" s="143"/>
      <c r="H23" s="143"/>
      <c r="I23" s="143"/>
    </row>
    <row r="24" spans="1:9" s="68" customFormat="1" x14ac:dyDescent="0.2">
      <c r="A24" s="85" t="str">
        <f>IF(NOT(ISBLANK(D24)),MAX($A$1:A23)+1," ")</f>
        <v xml:space="preserve"> </v>
      </c>
      <c r="B24" s="96" t="s">
        <v>63</v>
      </c>
      <c r="C24" s="97"/>
      <c r="D24" s="88"/>
      <c r="E24" s="143"/>
      <c r="F24" s="143"/>
      <c r="G24" s="143"/>
      <c r="H24" s="143"/>
      <c r="I24" s="143"/>
    </row>
    <row r="25" spans="1:9" s="68" customFormat="1" x14ac:dyDescent="0.2">
      <c r="A25" s="85" t="str">
        <f>IF(NOT(ISBLANK(D25)),MAX($A$1:A24)+1," ")</f>
        <v xml:space="preserve"> </v>
      </c>
      <c r="B25" s="98"/>
      <c r="C25" s="99"/>
      <c r="D25" s="88"/>
      <c r="E25" s="143"/>
      <c r="F25" s="143"/>
      <c r="G25" s="143"/>
      <c r="H25" s="143"/>
      <c r="I25" s="143"/>
    </row>
    <row r="26" spans="1:9" s="68" customFormat="1" ht="44.85" x14ac:dyDescent="0.2">
      <c r="A26" s="85" t="str">
        <f>IF(NOT(ISBLANK(D26)),MAX($A$1:A25)+1," ")</f>
        <v xml:space="preserve"> </v>
      </c>
      <c r="B26" s="86" t="s">
        <v>64</v>
      </c>
      <c r="C26" s="99"/>
      <c r="D26" s="88"/>
      <c r="E26" s="143"/>
      <c r="F26" s="143"/>
      <c r="G26" s="143"/>
      <c r="H26" s="143"/>
      <c r="I26" s="143"/>
    </row>
    <row r="27" spans="1:9" s="68" customFormat="1" x14ac:dyDescent="0.2">
      <c r="A27" s="85">
        <f>IF(NOT(ISBLANK(D27)),MAX($A$1:A26)+1," ")</f>
        <v>13</v>
      </c>
      <c r="B27" s="100" t="s">
        <v>65</v>
      </c>
      <c r="C27" s="99"/>
      <c r="D27" s="88">
        <v>4</v>
      </c>
      <c r="E27" s="143"/>
      <c r="F27" s="143"/>
      <c r="G27" s="143">
        <f>E27*D27</f>
        <v>0</v>
      </c>
      <c r="H27" s="143">
        <f>F27*D27</f>
        <v>0</v>
      </c>
      <c r="I27" s="143">
        <f>H27+G27</f>
        <v>0</v>
      </c>
    </row>
    <row r="28" spans="1:9" s="68" customFormat="1" x14ac:dyDescent="0.2">
      <c r="A28" s="85">
        <f>IF(NOT(ISBLANK(D28)),MAX($A$1:A27)+1," ")</f>
        <v>14</v>
      </c>
      <c r="B28" s="100" t="s">
        <v>92</v>
      </c>
      <c r="C28" s="99"/>
      <c r="D28" s="88">
        <v>4</v>
      </c>
      <c r="E28" s="143"/>
      <c r="F28" s="143"/>
      <c r="G28" s="143">
        <f>E28*D28</f>
        <v>0</v>
      </c>
      <c r="H28" s="143">
        <f>F28*D28</f>
        <v>0</v>
      </c>
      <c r="I28" s="143">
        <f>H28+G28</f>
        <v>0</v>
      </c>
    </row>
    <row r="29" spans="1:9" s="68" customFormat="1" ht="74.75" x14ac:dyDescent="0.2">
      <c r="A29" s="85">
        <f>IF(NOT(ISBLANK(D29)),MAX($A$1:A28)+1," ")</f>
        <v>15</v>
      </c>
      <c r="B29" s="86" t="s">
        <v>93</v>
      </c>
      <c r="C29" s="99"/>
      <c r="D29" s="88">
        <v>1</v>
      </c>
      <c r="E29" s="143"/>
      <c r="F29" s="143"/>
      <c r="G29" s="143">
        <f>E29*D29</f>
        <v>0</v>
      </c>
      <c r="H29" s="143">
        <f>F29*D29</f>
        <v>0</v>
      </c>
      <c r="I29" s="143">
        <f>H29+G29</f>
        <v>0</v>
      </c>
    </row>
    <row r="30" spans="1:9" s="68" customFormat="1" ht="59.8" x14ac:dyDescent="0.2">
      <c r="A30" s="85">
        <f>IF(NOT(ISBLANK(D30)),MAX($A$1:A29)+1," ")</f>
        <v>16</v>
      </c>
      <c r="B30" s="125" t="s">
        <v>94</v>
      </c>
      <c r="C30" s="99"/>
      <c r="D30" s="88">
        <v>1</v>
      </c>
      <c r="E30" s="143"/>
      <c r="F30" s="143"/>
      <c r="G30" s="143">
        <f>E30*D30</f>
        <v>0</v>
      </c>
      <c r="H30" s="143">
        <f>F30*D30</f>
        <v>0</v>
      </c>
      <c r="I30" s="143">
        <f>H30+G30</f>
        <v>0</v>
      </c>
    </row>
    <row r="31" spans="1:9" s="68" customFormat="1" x14ac:dyDescent="0.3">
      <c r="A31" s="85" t="str">
        <f>IF(NOT(ISBLANK(D31)),MAX($A$1:A30)+1," ")</f>
        <v xml:space="preserve"> </v>
      </c>
      <c r="B31" s="101"/>
      <c r="C31" s="101"/>
      <c r="D31" s="101"/>
      <c r="E31" s="143"/>
      <c r="F31" s="143"/>
      <c r="G31" s="143"/>
      <c r="H31" s="143"/>
      <c r="I31" s="143"/>
    </row>
    <row r="32" spans="1:9" s="68" customFormat="1" x14ac:dyDescent="0.3">
      <c r="A32" s="85" t="str">
        <f>IF(NOT(ISBLANK(D32)),MAX($A$1:A31)+1," ")</f>
        <v xml:space="preserve"> </v>
      </c>
      <c r="B32" s="89" t="s">
        <v>66</v>
      </c>
      <c r="C32" s="101"/>
      <c r="D32" s="101"/>
      <c r="E32" s="143"/>
      <c r="F32" s="143"/>
      <c r="G32" s="143"/>
      <c r="H32" s="143"/>
      <c r="I32" s="143"/>
    </row>
    <row r="33" spans="1:9" s="68" customFormat="1" x14ac:dyDescent="0.2">
      <c r="A33" s="85" t="str">
        <f>IF(NOT(ISBLANK(D33)),MAX($A$1:A32)+1," ")</f>
        <v xml:space="preserve"> </v>
      </c>
      <c r="B33" s="89"/>
      <c r="C33" s="93"/>
      <c r="D33" s="93"/>
      <c r="E33" s="143"/>
      <c r="F33" s="143"/>
      <c r="G33" s="143"/>
      <c r="H33" s="143"/>
      <c r="I33" s="143"/>
    </row>
    <row r="34" spans="1:9" s="68" customFormat="1" ht="29.9" x14ac:dyDescent="0.2">
      <c r="A34" s="85">
        <f>IF(NOT(ISBLANK(D34)),MAX($A$1:A33)+1," ")</f>
        <v>17</v>
      </c>
      <c r="B34" s="86" t="s">
        <v>95</v>
      </c>
      <c r="C34" s="99"/>
      <c r="D34" s="102">
        <v>1</v>
      </c>
      <c r="E34" s="143"/>
      <c r="F34" s="143"/>
      <c r="G34" s="143">
        <f>E34*D34</f>
        <v>0</v>
      </c>
      <c r="H34" s="143">
        <f>F34*D34</f>
        <v>0</v>
      </c>
      <c r="I34" s="143">
        <f>H34+G34</f>
        <v>0</v>
      </c>
    </row>
    <row r="35" spans="1:9" s="68" customFormat="1" ht="29.9" x14ac:dyDescent="0.2">
      <c r="A35" s="85">
        <f>IF(NOT(ISBLANK(D35)),MAX($A$1:A34)+1," ")</f>
        <v>18</v>
      </c>
      <c r="B35" s="86" t="s">
        <v>67</v>
      </c>
      <c r="C35" s="99"/>
      <c r="D35" s="102">
        <v>1</v>
      </c>
      <c r="E35" s="143"/>
      <c r="F35" s="143"/>
      <c r="G35" s="143">
        <f>E35*D35</f>
        <v>0</v>
      </c>
      <c r="H35" s="143">
        <f>F35*D35</f>
        <v>0</v>
      </c>
      <c r="I35" s="143">
        <f>H35+G35</f>
        <v>0</v>
      </c>
    </row>
    <row r="36" spans="1:9" s="68" customFormat="1" ht="59.8" x14ac:dyDescent="0.2">
      <c r="A36" s="85">
        <f>IF(NOT(ISBLANK(D36)),MAX($A$1:A35)+1," ")</f>
        <v>19</v>
      </c>
      <c r="B36" s="86" t="s">
        <v>68</v>
      </c>
      <c r="C36" s="99"/>
      <c r="D36" s="88">
        <v>1</v>
      </c>
      <c r="E36" s="143"/>
      <c r="F36" s="143"/>
      <c r="G36" s="143">
        <f>E36*D36</f>
        <v>0</v>
      </c>
      <c r="H36" s="143">
        <f>F36*D36</f>
        <v>0</v>
      </c>
      <c r="I36" s="143">
        <f>H36+G36</f>
        <v>0</v>
      </c>
    </row>
    <row r="37" spans="1:9" s="68" customFormat="1" ht="59.8" x14ac:dyDescent="0.2">
      <c r="A37" s="85">
        <f>IF(NOT(ISBLANK(D37)),MAX($A$1:A36)+1," ")</f>
        <v>20</v>
      </c>
      <c r="B37" s="86" t="s">
        <v>69</v>
      </c>
      <c r="C37" s="99"/>
      <c r="D37" s="102">
        <v>1</v>
      </c>
      <c r="E37" s="143"/>
      <c r="F37" s="143"/>
      <c r="G37" s="143">
        <f>E37*D37</f>
        <v>0</v>
      </c>
      <c r="H37" s="143">
        <f>F37*D37</f>
        <v>0</v>
      </c>
      <c r="I37" s="143">
        <f>H37+G37</f>
        <v>0</v>
      </c>
    </row>
    <row r="39" spans="1:9" s="68" customFormat="1" x14ac:dyDescent="0.3">
      <c r="A39" s="70"/>
      <c r="B39" s="7"/>
      <c r="C39" s="72"/>
      <c r="D39" s="70"/>
    </row>
  </sheetData>
  <sheetProtection algorithmName="SHA-512" hashValue="W94t+ynSomb5favE5S6Qa4NizF08ETuJiCohJWF3ejqIraVVx6PDm6xY3Cgh0c4Zh+XmwZDM1hfn12Agg1YHNw==" saltValue="iLfdenHe8L4qDxFPMuOZQw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2" manualBreakCount="2">
    <brk id="11" max="16383" man="1"/>
    <brk id="28" max="16383" man="1"/>
  </rowBreaks>
  <ignoredErrors>
    <ignoredError sqref="G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3" tint="0.59999389629810485"/>
  </sheetPr>
  <dimension ref="A1:I77"/>
  <sheetViews>
    <sheetView view="pageBreakPreview" zoomScaleNormal="100" zoomScaleSheetLayoutView="100" zoomScalePageLayoutView="70" workbookViewId="0">
      <pane ySplit="1" topLeftCell="A2" activePane="bottomLeft" state="frozen"/>
      <selection pane="bottomLeft" sqref="A1:XFD1"/>
    </sheetView>
  </sheetViews>
  <sheetFormatPr defaultColWidth="4.5" defaultRowHeight="14.95" x14ac:dyDescent="0.3"/>
  <cols>
    <col min="1" max="1" width="4.5" style="15"/>
    <col min="2" max="2" width="38.625" style="26" customWidth="1"/>
    <col min="3" max="3" width="6.625" style="24" customWidth="1"/>
    <col min="4" max="4" width="8.75" style="15" customWidth="1"/>
    <col min="5" max="6" width="11.5" style="20" customWidth="1"/>
    <col min="7" max="9" width="14.25" style="20" customWidth="1"/>
    <col min="10" max="16384" width="4.5" style="15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19"/>
    </row>
    <row r="3" spans="1:9" x14ac:dyDescent="0.3">
      <c r="A3" s="16"/>
      <c r="B3" s="21" t="s">
        <v>10</v>
      </c>
      <c r="C3" s="18"/>
      <c r="D3" s="19"/>
    </row>
    <row r="4" spans="1:9" x14ac:dyDescent="0.3">
      <c r="A4" s="11"/>
      <c r="B4" s="21"/>
      <c r="C4" s="18"/>
      <c r="D4" s="19"/>
    </row>
    <row r="5" spans="1:9" s="70" customFormat="1" ht="74.75" x14ac:dyDescent="0.3">
      <c r="A5" s="75">
        <f>IF(NOT(ISBLANK(D5)),MAX($A$1:A1)+1," ")</f>
        <v>1</v>
      </c>
      <c r="B5" s="65" t="s">
        <v>100</v>
      </c>
      <c r="C5" s="67" t="s">
        <v>34</v>
      </c>
      <c r="D5" s="76">
        <v>14</v>
      </c>
      <c r="E5" s="143"/>
      <c r="F5" s="143"/>
      <c r="G5" s="143">
        <f>E5*D5</f>
        <v>0</v>
      </c>
      <c r="H5" s="143">
        <f>F5*D5</f>
        <v>0</v>
      </c>
      <c r="I5" s="143">
        <f>H5+G5</f>
        <v>0</v>
      </c>
    </row>
    <row r="6" spans="1:9" s="70" customFormat="1" x14ac:dyDescent="0.3">
      <c r="A6" s="75">
        <f>IF(NOT(ISBLANK(D6)),MAX($A$1:A5)+1," ")</f>
        <v>2</v>
      </c>
      <c r="B6" s="21"/>
      <c r="C6" s="67" t="s">
        <v>61</v>
      </c>
      <c r="D6" s="76">
        <v>65</v>
      </c>
      <c r="E6" s="143"/>
      <c r="F6" s="143"/>
      <c r="G6" s="143">
        <f>E6*D6</f>
        <v>0</v>
      </c>
      <c r="H6" s="143">
        <f>F6*D6</f>
        <v>0</v>
      </c>
      <c r="I6" s="143">
        <f>H6+G6</f>
        <v>0</v>
      </c>
    </row>
    <row r="7" spans="1:9" s="70" customFormat="1" x14ac:dyDescent="0.3">
      <c r="A7" s="75" t="str">
        <f>IF(NOT(ISBLANK(D7)),MAX($A$1:A6)+1," ")</f>
        <v xml:space="preserve"> </v>
      </c>
      <c r="B7" s="21"/>
      <c r="C7" s="18"/>
      <c r="D7" s="19"/>
      <c r="E7" s="143"/>
      <c r="F7" s="143"/>
      <c r="G7" s="143"/>
      <c r="H7" s="143"/>
      <c r="I7" s="143"/>
    </row>
    <row r="8" spans="1:9" ht="59.8" x14ac:dyDescent="0.3">
      <c r="A8" s="75">
        <f>IF(NOT(ISBLANK(D8)),MAX($A$1:A7)+1," ")</f>
        <v>3</v>
      </c>
      <c r="B8" s="22" t="s">
        <v>32</v>
      </c>
      <c r="C8" s="67" t="s">
        <v>96</v>
      </c>
      <c r="D8" s="76">
        <v>6</v>
      </c>
      <c r="E8" s="143"/>
      <c r="F8" s="143"/>
      <c r="G8" s="143">
        <f t="shared" ref="G8:G10" si="0">E8*D8</f>
        <v>0</v>
      </c>
      <c r="H8" s="143">
        <f t="shared" ref="H8:H10" si="1">F8*D8</f>
        <v>0</v>
      </c>
      <c r="I8" s="143">
        <f t="shared" ref="I8:I10" si="2">H8+G8</f>
        <v>0</v>
      </c>
    </row>
    <row r="9" spans="1:9" s="70" customFormat="1" x14ac:dyDescent="0.3">
      <c r="A9" s="75">
        <f>IF(NOT(ISBLANK(D9)),MAX($A$1:A8)+1," ")</f>
        <v>4</v>
      </c>
      <c r="B9" s="65"/>
      <c r="C9" s="67" t="s">
        <v>34</v>
      </c>
      <c r="D9" s="76">
        <v>38</v>
      </c>
      <c r="E9" s="143"/>
      <c r="F9" s="143"/>
      <c r="G9" s="143">
        <f t="shared" si="0"/>
        <v>0</v>
      </c>
      <c r="H9" s="143">
        <f t="shared" si="1"/>
        <v>0</v>
      </c>
      <c r="I9" s="143">
        <f t="shared" si="2"/>
        <v>0</v>
      </c>
    </row>
    <row r="10" spans="1:9" s="70" customFormat="1" x14ac:dyDescent="0.3">
      <c r="A10" s="75">
        <f>IF(NOT(ISBLANK(D10)),MAX($A$1:A9)+1," ")</f>
        <v>5</v>
      </c>
      <c r="B10" s="65"/>
      <c r="C10" s="67" t="s">
        <v>61</v>
      </c>
      <c r="D10" s="76">
        <v>7</v>
      </c>
      <c r="E10" s="143"/>
      <c r="F10" s="143"/>
      <c r="G10" s="143">
        <f t="shared" si="0"/>
        <v>0</v>
      </c>
      <c r="H10" s="143">
        <f t="shared" si="1"/>
        <v>0</v>
      </c>
      <c r="I10" s="143">
        <f t="shared" si="2"/>
        <v>0</v>
      </c>
    </row>
    <row r="11" spans="1:9" s="70" customFormat="1" x14ac:dyDescent="0.3">
      <c r="A11" s="75" t="str">
        <f>IF(NOT(ISBLANK(D11)),MAX($A$1:A10)+1," ")</f>
        <v xml:space="preserve"> </v>
      </c>
      <c r="B11" s="65"/>
      <c r="C11" s="67"/>
      <c r="D11" s="76"/>
      <c r="E11" s="143"/>
      <c r="F11" s="143"/>
      <c r="G11" s="143"/>
      <c r="H11" s="143"/>
      <c r="I11" s="143"/>
    </row>
    <row r="12" spans="1:9" s="70" customFormat="1" ht="29.9" x14ac:dyDescent="0.3">
      <c r="A12" s="75">
        <f>IF(NOT(ISBLANK(D12)),MAX($A$1:A11)+1," ")</f>
        <v>6</v>
      </c>
      <c r="B12" s="65" t="s">
        <v>116</v>
      </c>
      <c r="C12" s="110" t="s">
        <v>115</v>
      </c>
      <c r="D12" s="76">
        <v>15</v>
      </c>
      <c r="E12" s="143"/>
      <c r="F12" s="143"/>
      <c r="G12" s="143">
        <f>E12*D12</f>
        <v>0</v>
      </c>
      <c r="H12" s="143">
        <f>F12*D12</f>
        <v>0</v>
      </c>
      <c r="I12" s="143">
        <f>H12+G12</f>
        <v>0</v>
      </c>
    </row>
    <row r="13" spans="1:9" s="70" customFormat="1" x14ac:dyDescent="0.3">
      <c r="A13" s="75" t="str">
        <f>IF(NOT(ISBLANK(D13)),MAX($A$1:A12)+1," ")</f>
        <v xml:space="preserve"> </v>
      </c>
      <c r="B13" s="65"/>
      <c r="C13" s="67"/>
      <c r="D13" s="76"/>
      <c r="E13" s="143"/>
      <c r="F13" s="143"/>
      <c r="G13" s="143"/>
      <c r="H13" s="143"/>
      <c r="I13" s="143"/>
    </row>
    <row r="14" spans="1:9" s="20" customFormat="1" ht="59.8" x14ac:dyDescent="0.2">
      <c r="A14" s="75" t="str">
        <f>IF(NOT(ISBLANK(D14)),MAX($A$1:A13)+1," ")</f>
        <v xml:space="preserve"> </v>
      </c>
      <c r="B14" s="22" t="s">
        <v>101</v>
      </c>
      <c r="E14" s="143"/>
      <c r="F14" s="143"/>
      <c r="G14" s="143"/>
      <c r="H14" s="143"/>
      <c r="I14" s="143"/>
    </row>
    <row r="15" spans="1:9" s="68" customFormat="1" x14ac:dyDescent="0.2">
      <c r="A15" s="75">
        <f>IF(NOT(ISBLANK(D15)),MAX($A$1:A14)+1," ")</f>
        <v>7</v>
      </c>
      <c r="B15" s="127" t="s">
        <v>97</v>
      </c>
      <c r="C15" s="72"/>
      <c r="D15" s="126">
        <v>28</v>
      </c>
      <c r="E15" s="143"/>
      <c r="F15" s="143"/>
      <c r="G15" s="143">
        <f t="shared" ref="G15:G16" si="3">E15*D15</f>
        <v>0</v>
      </c>
      <c r="H15" s="143">
        <f t="shared" ref="H15:H16" si="4">F15*D15</f>
        <v>0</v>
      </c>
      <c r="I15" s="143">
        <f t="shared" ref="I15:I16" si="5">H15+G15</f>
        <v>0</v>
      </c>
    </row>
    <row r="16" spans="1:9" s="68" customFormat="1" x14ac:dyDescent="0.2">
      <c r="A16" s="75">
        <f>IF(NOT(ISBLANK(D16)),MAX($A$1:A15)+1," ")</f>
        <v>8</v>
      </c>
      <c r="B16" s="127" t="s">
        <v>99</v>
      </c>
      <c r="C16" s="72"/>
      <c r="D16" s="126">
        <v>25</v>
      </c>
      <c r="E16" s="143"/>
      <c r="F16" s="143"/>
      <c r="G16" s="143">
        <f t="shared" si="3"/>
        <v>0</v>
      </c>
      <c r="H16" s="143">
        <f t="shared" si="4"/>
        <v>0</v>
      </c>
      <c r="I16" s="143">
        <f t="shared" si="5"/>
        <v>0</v>
      </c>
    </row>
    <row r="17" spans="1:9" s="68" customFormat="1" ht="44.85" x14ac:dyDescent="0.2">
      <c r="A17" s="75" t="str">
        <f>IF(NOT(ISBLANK(D17)),MAX($A$1:A16)+1," ")</f>
        <v xml:space="preserve"> </v>
      </c>
      <c r="B17" s="65" t="s">
        <v>104</v>
      </c>
      <c r="E17" s="143"/>
      <c r="F17" s="143"/>
      <c r="G17" s="143"/>
      <c r="H17" s="143"/>
      <c r="I17" s="143"/>
    </row>
    <row r="18" spans="1:9" s="68" customFormat="1" x14ac:dyDescent="0.2">
      <c r="A18" s="75">
        <f>IF(NOT(ISBLANK(D18)),MAX($A$1:A17)+1," ")</f>
        <v>9</v>
      </c>
      <c r="B18" s="127" t="s">
        <v>98</v>
      </c>
      <c r="C18" s="72"/>
      <c r="D18" s="126">
        <v>240</v>
      </c>
      <c r="E18" s="143"/>
      <c r="F18" s="143"/>
      <c r="G18" s="143">
        <f t="shared" ref="G18:G20" si="6">E18*D18</f>
        <v>0</v>
      </c>
      <c r="H18" s="143">
        <f t="shared" ref="H18:H20" si="7">F18*D18</f>
        <v>0</v>
      </c>
      <c r="I18" s="143">
        <f t="shared" ref="I18:I20" si="8">H18+G18</f>
        <v>0</v>
      </c>
    </row>
    <row r="19" spans="1:9" s="68" customFormat="1" x14ac:dyDescent="0.2">
      <c r="A19" s="75">
        <f>IF(NOT(ISBLANK(D19)),MAX($A$1:A18)+1," ")</f>
        <v>10</v>
      </c>
      <c r="B19" s="127" t="s">
        <v>97</v>
      </c>
      <c r="C19" s="72"/>
      <c r="D19" s="126">
        <v>15</v>
      </c>
      <c r="E19" s="143"/>
      <c r="F19" s="143"/>
      <c r="G19" s="143">
        <f t="shared" si="6"/>
        <v>0</v>
      </c>
      <c r="H19" s="143">
        <f t="shared" si="7"/>
        <v>0</v>
      </c>
      <c r="I19" s="143">
        <f t="shared" si="8"/>
        <v>0</v>
      </c>
    </row>
    <row r="20" spans="1:9" s="68" customFormat="1" x14ac:dyDescent="0.2">
      <c r="A20" s="75">
        <f>IF(NOT(ISBLANK(D20)),MAX($A$1:A19)+1," ")</f>
        <v>11</v>
      </c>
      <c r="B20" s="127" t="s">
        <v>99</v>
      </c>
      <c r="C20" s="72"/>
      <c r="D20" s="126">
        <v>14</v>
      </c>
      <c r="E20" s="143"/>
      <c r="F20" s="143"/>
      <c r="G20" s="143">
        <f t="shared" si="6"/>
        <v>0</v>
      </c>
      <c r="H20" s="143">
        <f t="shared" si="7"/>
        <v>0</v>
      </c>
      <c r="I20" s="143">
        <f t="shared" si="8"/>
        <v>0</v>
      </c>
    </row>
    <row r="21" spans="1:9" s="68" customFormat="1" x14ac:dyDescent="0.2">
      <c r="A21" s="75" t="str">
        <f>IF(NOT(ISBLANK(D21)),MAX($A$1:A20)+1," ")</f>
        <v xml:space="preserve"> </v>
      </c>
      <c r="B21" s="127"/>
      <c r="C21" s="72"/>
      <c r="D21" s="126"/>
      <c r="E21" s="143"/>
      <c r="F21" s="143"/>
      <c r="G21" s="143"/>
      <c r="H21" s="143"/>
      <c r="I21" s="143"/>
    </row>
    <row r="22" spans="1:9" s="20" customFormat="1" x14ac:dyDescent="0.2">
      <c r="A22" s="75" t="str">
        <f>IF(NOT(ISBLANK(D22)),MAX($A$1:A21)+1," ")</f>
        <v xml:space="preserve"> </v>
      </c>
      <c r="B22" s="21" t="s">
        <v>14</v>
      </c>
      <c r="C22" s="18"/>
      <c r="D22" s="19"/>
      <c r="E22" s="143"/>
      <c r="F22" s="143"/>
      <c r="G22" s="143"/>
      <c r="H22" s="143"/>
      <c r="I22" s="143"/>
    </row>
    <row r="23" spans="1:9" s="20" customFormat="1" x14ac:dyDescent="0.2">
      <c r="A23" s="75" t="str">
        <f>IF(NOT(ISBLANK(D23)),MAX($A$1:A22)+1," ")</f>
        <v xml:space="preserve"> </v>
      </c>
      <c r="B23" s="21"/>
      <c r="C23" s="18"/>
      <c r="D23" s="19"/>
      <c r="E23" s="143"/>
      <c r="F23" s="143"/>
      <c r="G23" s="143"/>
      <c r="H23" s="143"/>
      <c r="I23" s="143"/>
    </row>
    <row r="24" spans="1:9" s="20" customFormat="1" x14ac:dyDescent="0.2">
      <c r="A24" s="75" t="str">
        <f>IF(NOT(ISBLANK(D24)),MAX($A$1:A23)+1," ")</f>
        <v xml:space="preserve"> </v>
      </c>
      <c r="B24" s="27" t="s">
        <v>23</v>
      </c>
      <c r="C24" s="25"/>
      <c r="D24" s="29"/>
      <c r="E24" s="143"/>
      <c r="F24" s="143"/>
      <c r="G24" s="143"/>
      <c r="H24" s="143"/>
      <c r="I24" s="143"/>
    </row>
    <row r="25" spans="1:9" s="20" customFormat="1" x14ac:dyDescent="0.2">
      <c r="A25" s="75">
        <f>IF(NOT(ISBLANK(D25)),MAX($A$1:A24)+1," ")</f>
        <v>12</v>
      </c>
      <c r="B25" s="30" t="s">
        <v>102</v>
      </c>
      <c r="C25" s="25"/>
      <c r="D25" s="23">
        <f>SUM(D18:D24)</f>
        <v>269</v>
      </c>
      <c r="E25" s="143"/>
      <c r="F25" s="143"/>
      <c r="G25" s="143">
        <f>E25*D25</f>
        <v>0</v>
      </c>
      <c r="H25" s="143">
        <f>F25*D25</f>
        <v>0</v>
      </c>
      <c r="I25" s="143">
        <f>H25+G25</f>
        <v>0</v>
      </c>
    </row>
    <row r="26" spans="1:9" s="68" customFormat="1" x14ac:dyDescent="0.2">
      <c r="A26" s="75" t="str">
        <f>IF(NOT(ISBLANK(D26)),MAX($A$1:A25)+1," ")</f>
        <v xml:space="preserve"> </v>
      </c>
      <c r="B26" s="77" t="s">
        <v>103</v>
      </c>
      <c r="C26" s="25"/>
      <c r="D26" s="78"/>
      <c r="E26" s="143"/>
      <c r="F26" s="143"/>
      <c r="G26" s="143"/>
      <c r="H26" s="143"/>
      <c r="I26" s="143"/>
    </row>
    <row r="27" spans="1:9" s="68" customFormat="1" x14ac:dyDescent="0.2">
      <c r="A27" s="75">
        <f>IF(NOT(ISBLANK(D27)),MAX($A$1:A26)+1," ")</f>
        <v>13</v>
      </c>
      <c r="B27" s="30" t="s">
        <v>102</v>
      </c>
      <c r="C27" s="25"/>
      <c r="D27" s="76">
        <f>SUM(D15:D16)</f>
        <v>53</v>
      </c>
      <c r="E27" s="143"/>
      <c r="F27" s="143"/>
      <c r="G27" s="143">
        <f t="shared" ref="G27:G28" si="9">E27*D27</f>
        <v>0</v>
      </c>
      <c r="H27" s="143">
        <f t="shared" ref="H27:H28" si="10">F27*D27</f>
        <v>0</v>
      </c>
      <c r="I27" s="143">
        <f t="shared" ref="I27:I28" si="11">H27+G27</f>
        <v>0</v>
      </c>
    </row>
    <row r="28" spans="1:9" s="68" customFormat="1" x14ac:dyDescent="0.2">
      <c r="A28" s="75">
        <f>IF(NOT(ISBLANK(D28)),MAX($A$1:A27)+1," ")</f>
        <v>14</v>
      </c>
      <c r="B28" s="77" t="s">
        <v>105</v>
      </c>
      <c r="C28" s="25"/>
      <c r="D28" s="76">
        <v>65</v>
      </c>
      <c r="E28" s="143"/>
      <c r="F28" s="143"/>
      <c r="G28" s="143">
        <f t="shared" si="9"/>
        <v>0</v>
      </c>
      <c r="H28" s="143">
        <f t="shared" si="10"/>
        <v>0</v>
      </c>
      <c r="I28" s="143">
        <f t="shared" si="11"/>
        <v>0</v>
      </c>
    </row>
    <row r="29" spans="1:9" s="20" customFormat="1" x14ac:dyDescent="0.3">
      <c r="A29" s="75" t="str">
        <f>IF(NOT(ISBLANK(D29)),MAX($A$1:A28)+1," ")</f>
        <v xml:space="preserve"> </v>
      </c>
      <c r="B29" s="26"/>
      <c r="C29" s="24"/>
      <c r="D29" s="15"/>
      <c r="E29" s="143"/>
      <c r="F29" s="143"/>
      <c r="G29" s="143"/>
      <c r="H29" s="143"/>
      <c r="I29" s="143"/>
    </row>
    <row r="30" spans="1:9" s="20" customFormat="1" x14ac:dyDescent="0.2">
      <c r="A30" s="75" t="str">
        <f>IF(NOT(ISBLANK(D30)),MAX($A$1:A29)+1," ")</f>
        <v xml:space="preserve"> </v>
      </c>
      <c r="B30" s="21" t="s">
        <v>12</v>
      </c>
      <c r="C30" s="18"/>
      <c r="D30" s="19"/>
      <c r="E30" s="143"/>
      <c r="F30" s="143"/>
      <c r="G30" s="143"/>
      <c r="H30" s="143"/>
      <c r="I30" s="143"/>
    </row>
    <row r="31" spans="1:9" s="20" customFormat="1" x14ac:dyDescent="0.3">
      <c r="A31" s="75" t="str">
        <f>IF(NOT(ISBLANK(D31)),MAX($A$1:A30)+1," ")</f>
        <v xml:space="preserve"> </v>
      </c>
      <c r="B31" s="26"/>
      <c r="C31" s="24"/>
      <c r="D31" s="15"/>
      <c r="E31" s="143"/>
      <c r="F31" s="143"/>
      <c r="G31" s="143"/>
      <c r="H31" s="143"/>
      <c r="I31" s="143"/>
    </row>
    <row r="32" spans="1:9" s="20" customFormat="1" ht="29.9" x14ac:dyDescent="0.2">
      <c r="A32" s="75">
        <f>IF(NOT(ISBLANK(D32)),MAX($A$1:A31)+1," ")</f>
        <v>15</v>
      </c>
      <c r="B32" s="62" t="s">
        <v>45</v>
      </c>
      <c r="C32" s="24" t="s">
        <v>19</v>
      </c>
      <c r="D32" s="29">
        <v>2</v>
      </c>
      <c r="E32" s="143"/>
      <c r="F32" s="143"/>
      <c r="G32" s="143">
        <f t="shared" ref="G32:G33" si="12">E32*D32</f>
        <v>0</v>
      </c>
      <c r="H32" s="143">
        <f t="shared" ref="H32:H33" si="13">F32*D32</f>
        <v>0</v>
      </c>
      <c r="I32" s="143">
        <f t="shared" ref="I32:I33" si="14">H32+G32</f>
        <v>0</v>
      </c>
    </row>
    <row r="33" spans="1:9" s="68" customFormat="1" ht="44.85" x14ac:dyDescent="0.2">
      <c r="A33" s="75">
        <f>IF(NOT(ISBLANK(D33)),MAX($A$1:A32)+1," ")</f>
        <v>16</v>
      </c>
      <c r="B33" s="73" t="s">
        <v>124</v>
      </c>
      <c r="C33" s="74" t="s">
        <v>13</v>
      </c>
      <c r="D33" s="80">
        <v>3</v>
      </c>
      <c r="E33" s="143"/>
      <c r="F33" s="143"/>
      <c r="G33" s="143">
        <f t="shared" si="12"/>
        <v>0</v>
      </c>
      <c r="H33" s="143">
        <f t="shared" si="13"/>
        <v>0</v>
      </c>
      <c r="I33" s="143">
        <f t="shared" si="14"/>
        <v>0</v>
      </c>
    </row>
    <row r="34" spans="1:9" s="68" customFormat="1" x14ac:dyDescent="0.2">
      <c r="A34" s="75"/>
      <c r="B34" s="73"/>
      <c r="C34" s="74"/>
      <c r="D34" s="80"/>
      <c r="E34" s="143"/>
      <c r="F34" s="143"/>
      <c r="G34" s="143"/>
      <c r="H34" s="143"/>
      <c r="I34" s="143"/>
    </row>
    <row r="35" spans="1:9" s="20" customFormat="1" x14ac:dyDescent="0.2">
      <c r="A35" s="75" t="str">
        <f>IF(NOT(ISBLANK(D35)),MAX($A$1:A33)+1," ")</f>
        <v xml:space="preserve"> </v>
      </c>
      <c r="B35" s="51" t="s">
        <v>20</v>
      </c>
      <c r="C35" s="24"/>
      <c r="D35" s="29"/>
      <c r="E35" s="143"/>
      <c r="F35" s="143"/>
      <c r="G35" s="143"/>
      <c r="H35" s="143"/>
      <c r="I35" s="143"/>
    </row>
    <row r="36" spans="1:9" s="61" customFormat="1" ht="89.7" x14ac:dyDescent="0.2">
      <c r="A36" s="75" t="str">
        <f>IF(NOT(ISBLANK(D36)),MAX($A$1:A35)+1," ")</f>
        <v xml:space="preserve"> </v>
      </c>
      <c r="B36" s="51" t="s">
        <v>39</v>
      </c>
      <c r="C36" s="63"/>
      <c r="D36" s="60"/>
      <c r="E36" s="143"/>
      <c r="F36" s="143"/>
      <c r="G36" s="143"/>
      <c r="H36" s="143"/>
      <c r="I36" s="143"/>
    </row>
    <row r="37" spans="1:9" s="68" customFormat="1" x14ac:dyDescent="0.2">
      <c r="A37" s="75" t="str">
        <f>IF(NOT(ISBLANK(D37)),MAX($A$1:A36)+1," ")</f>
        <v xml:space="preserve"> </v>
      </c>
      <c r="B37" s="51"/>
      <c r="C37" s="72"/>
      <c r="D37" s="78"/>
      <c r="E37" s="143"/>
      <c r="F37" s="143"/>
      <c r="G37" s="143"/>
      <c r="H37" s="143"/>
      <c r="I37" s="143"/>
    </row>
    <row r="38" spans="1:9" s="61" customFormat="1" x14ac:dyDescent="0.2">
      <c r="A38" s="75">
        <f>IF(NOT(ISBLANK(D38)),MAX($A$1:A37)+1," ")</f>
        <v>17</v>
      </c>
      <c r="B38" s="31" t="s">
        <v>42</v>
      </c>
      <c r="C38" s="72"/>
      <c r="D38" s="78">
        <v>2</v>
      </c>
      <c r="E38" s="143"/>
      <c r="F38" s="143"/>
      <c r="G38" s="143">
        <f>E38*D38</f>
        <v>0</v>
      </c>
      <c r="H38" s="143">
        <f>F38*D38</f>
        <v>0</v>
      </c>
      <c r="I38" s="143">
        <f>H38+G38</f>
        <v>0</v>
      </c>
    </row>
    <row r="39" spans="1:9" s="20" customFormat="1" x14ac:dyDescent="0.2">
      <c r="A39" s="75" t="str">
        <f>IF(NOT(ISBLANK(D39)),MAX($A$1:A38)+1," ")</f>
        <v xml:space="preserve"> </v>
      </c>
      <c r="B39" s="66" t="s">
        <v>44</v>
      </c>
      <c r="C39" s="72"/>
      <c r="D39" s="78"/>
      <c r="E39" s="143"/>
      <c r="F39" s="143"/>
      <c r="G39" s="143"/>
      <c r="H39" s="143"/>
      <c r="I39" s="143"/>
    </row>
    <row r="40" spans="1:9" s="68" customFormat="1" x14ac:dyDescent="0.2">
      <c r="A40" s="75" t="str">
        <f>IF(NOT(ISBLANK(D40)),MAX($A$1:A39)+1," ")</f>
        <v xml:space="preserve"> </v>
      </c>
      <c r="B40" s="66" t="s">
        <v>43</v>
      </c>
      <c r="C40" s="72"/>
      <c r="D40" s="78"/>
      <c r="E40" s="143"/>
      <c r="F40" s="143"/>
      <c r="G40" s="143"/>
      <c r="H40" s="143"/>
      <c r="I40" s="143"/>
    </row>
    <row r="41" spans="1:9" s="20" customFormat="1" x14ac:dyDescent="0.2">
      <c r="A41" s="75" t="str">
        <f>IF(NOT(ISBLANK(D41)),MAX($A$1:A40)+1," ")</f>
        <v xml:space="preserve"> </v>
      </c>
      <c r="B41" s="64" t="s">
        <v>46</v>
      </c>
      <c r="C41" s="72"/>
      <c r="D41" s="78"/>
      <c r="E41" s="143"/>
      <c r="F41" s="143"/>
      <c r="G41" s="143"/>
      <c r="H41" s="143"/>
      <c r="I41" s="143"/>
    </row>
    <row r="42" spans="1:9" s="68" customFormat="1" x14ac:dyDescent="0.2">
      <c r="A42" s="75" t="str">
        <f>IF(NOT(ISBLANK(D42)),MAX($A$1:A41)+1," ")</f>
        <v xml:space="preserve"> </v>
      </c>
      <c r="B42" s="64"/>
      <c r="C42" s="72"/>
      <c r="D42" s="78"/>
      <c r="E42" s="143"/>
      <c r="F42" s="143"/>
      <c r="G42" s="143"/>
      <c r="H42" s="143"/>
      <c r="I42" s="143"/>
    </row>
    <row r="43" spans="1:9" s="68" customFormat="1" x14ac:dyDescent="0.2">
      <c r="A43" s="75">
        <f>IF(NOT(ISBLANK(D43)),MAX($A$1:A42)+1," ")</f>
        <v>18</v>
      </c>
      <c r="B43" s="31" t="s">
        <v>106</v>
      </c>
      <c r="C43" s="72"/>
      <c r="D43" s="78">
        <v>8</v>
      </c>
      <c r="E43" s="143"/>
      <c r="F43" s="143"/>
      <c r="G43" s="143">
        <f>E43*D43</f>
        <v>0</v>
      </c>
      <c r="H43" s="143">
        <f>F43*D43</f>
        <v>0</v>
      </c>
      <c r="I43" s="143">
        <f>H43+G43</f>
        <v>0</v>
      </c>
    </row>
    <row r="44" spans="1:9" s="68" customFormat="1" ht="29.9" x14ac:dyDescent="0.2">
      <c r="A44" s="75" t="str">
        <f>IF(NOT(ISBLANK(D44)),MAX($A$1:A43)+1," ")</f>
        <v xml:space="preserve"> </v>
      </c>
      <c r="B44" s="84" t="s">
        <v>56</v>
      </c>
      <c r="C44" s="72"/>
      <c r="D44" s="78"/>
      <c r="E44" s="143"/>
      <c r="F44" s="143"/>
      <c r="G44" s="143"/>
      <c r="H44" s="143"/>
      <c r="I44" s="143"/>
    </row>
    <row r="45" spans="1:9" s="68" customFormat="1" x14ac:dyDescent="0.2">
      <c r="A45" s="75" t="str">
        <f>IF(NOT(ISBLANK(D45)),MAX($A$1:A44)+1," ")</f>
        <v xml:space="preserve"> </v>
      </c>
      <c r="B45" s="64" t="s">
        <v>53</v>
      </c>
      <c r="C45" s="72"/>
      <c r="D45" s="78"/>
      <c r="E45" s="143"/>
      <c r="F45" s="143"/>
      <c r="G45" s="143"/>
      <c r="H45" s="143"/>
      <c r="I45" s="143"/>
    </row>
    <row r="46" spans="1:9" s="68" customFormat="1" ht="29.9" x14ac:dyDescent="0.2">
      <c r="A46" s="75" t="str">
        <f>IF(NOT(ISBLANK(D46)),MAX($A$1:A45)+1," ")</f>
        <v xml:space="preserve"> </v>
      </c>
      <c r="B46" s="64" t="s">
        <v>54</v>
      </c>
      <c r="C46" s="72"/>
      <c r="D46" s="78"/>
      <c r="E46" s="143"/>
      <c r="F46" s="143"/>
      <c r="G46" s="143"/>
      <c r="H46" s="143"/>
      <c r="I46" s="143"/>
    </row>
    <row r="47" spans="1:9" s="68" customFormat="1" ht="59.8" x14ac:dyDescent="0.2">
      <c r="A47" s="75" t="str">
        <f>IF(NOT(ISBLANK(D47)),MAX($A$1:A46)+1," ")</f>
        <v xml:space="preserve"> </v>
      </c>
      <c r="B47" s="64" t="s">
        <v>55</v>
      </c>
      <c r="C47" s="72"/>
      <c r="D47" s="78"/>
      <c r="E47" s="143"/>
      <c r="F47" s="143"/>
      <c r="G47" s="143"/>
      <c r="H47" s="143"/>
      <c r="I47" s="143"/>
    </row>
    <row r="48" spans="1:9" s="68" customFormat="1" x14ac:dyDescent="0.2">
      <c r="A48" s="75" t="str">
        <f>IF(NOT(ISBLANK(D48)),MAX($A$1:A47)+1," ")</f>
        <v xml:space="preserve"> </v>
      </c>
      <c r="B48" s="64"/>
      <c r="C48" s="72"/>
      <c r="D48" s="78"/>
      <c r="E48" s="143"/>
      <c r="F48" s="143"/>
      <c r="G48" s="143"/>
      <c r="H48" s="143"/>
      <c r="I48" s="143"/>
    </row>
    <row r="49" spans="1:9" s="68" customFormat="1" ht="44.85" x14ac:dyDescent="0.2">
      <c r="A49" s="75">
        <f>IF(NOT(ISBLANK(D49)),MAX($A$1:A48)+1," ")</f>
        <v>19</v>
      </c>
      <c r="B49" s="128" t="s">
        <v>111</v>
      </c>
      <c r="C49" s="72"/>
      <c r="D49" s="80">
        <v>1</v>
      </c>
      <c r="E49" s="143"/>
      <c r="F49" s="143"/>
      <c r="G49" s="143">
        <f>E49*D49</f>
        <v>0</v>
      </c>
      <c r="H49" s="143">
        <f>F49*D49</f>
        <v>0</v>
      </c>
      <c r="I49" s="143">
        <f>H49+G49</f>
        <v>0</v>
      </c>
    </row>
    <row r="50" spans="1:9" s="68" customFormat="1" x14ac:dyDescent="0.2">
      <c r="A50" s="75" t="str">
        <f>IF(NOT(ISBLANK(D50)),MAX($A$1:A49)+1," ")</f>
        <v xml:space="preserve"> </v>
      </c>
      <c r="B50" s="128"/>
      <c r="C50" s="72"/>
      <c r="D50" s="78"/>
      <c r="E50" s="143"/>
      <c r="F50" s="143"/>
      <c r="G50" s="143"/>
      <c r="H50" s="143"/>
      <c r="I50" s="143"/>
    </row>
    <row r="51" spans="1:9" s="68" customFormat="1" ht="89.7" x14ac:dyDescent="0.2">
      <c r="A51" s="75">
        <f>IF(NOT(ISBLANK(D51)),MAX($A$1:A50)+1," ")</f>
        <v>20</v>
      </c>
      <c r="B51" s="66" t="s">
        <v>109</v>
      </c>
      <c r="C51" s="74"/>
      <c r="D51" s="80">
        <v>2</v>
      </c>
      <c r="E51" s="143"/>
      <c r="F51" s="143"/>
      <c r="G51" s="143">
        <f>E51*D51</f>
        <v>0</v>
      </c>
      <c r="H51" s="143">
        <f>F51*D51</f>
        <v>0</v>
      </c>
      <c r="I51" s="143">
        <f>H51+G51</f>
        <v>0</v>
      </c>
    </row>
    <row r="52" spans="1:9" s="68" customFormat="1" x14ac:dyDescent="0.2">
      <c r="A52" s="75" t="str">
        <f>IF(NOT(ISBLANK(D52)),MAX($A$1:A51)+1," ")</f>
        <v xml:space="preserve"> </v>
      </c>
      <c r="B52" s="64"/>
      <c r="C52" s="72"/>
      <c r="D52" s="78"/>
      <c r="E52" s="143"/>
      <c r="F52" s="143"/>
      <c r="G52" s="143"/>
      <c r="H52" s="143"/>
      <c r="I52" s="143"/>
    </row>
    <row r="53" spans="1:9" s="68" customFormat="1" ht="104.6" x14ac:dyDescent="0.2">
      <c r="A53" s="75">
        <f>IF(NOT(ISBLANK(D53)),MAX($A$1:A52)+1," ")</f>
        <v>21</v>
      </c>
      <c r="B53" s="66" t="s">
        <v>110</v>
      </c>
      <c r="C53" s="74"/>
      <c r="D53" s="80">
        <v>8</v>
      </c>
      <c r="E53" s="143"/>
      <c r="F53" s="143"/>
      <c r="G53" s="143">
        <f>E53*D53</f>
        <v>0</v>
      </c>
      <c r="H53" s="143">
        <f>F53*D53</f>
        <v>0</v>
      </c>
      <c r="I53" s="143">
        <f>H53+G53</f>
        <v>0</v>
      </c>
    </row>
    <row r="54" spans="1:9" s="68" customFormat="1" x14ac:dyDescent="0.2">
      <c r="A54" s="75" t="str">
        <f>IF(NOT(ISBLANK(D54)),MAX($A$1:A53)+1," ")</f>
        <v xml:space="preserve"> </v>
      </c>
      <c r="B54" s="66"/>
      <c r="C54" s="74"/>
      <c r="D54" s="80"/>
      <c r="E54" s="143"/>
      <c r="F54" s="143"/>
      <c r="G54" s="143"/>
      <c r="H54" s="143"/>
      <c r="I54" s="143"/>
    </row>
    <row r="55" spans="1:9" s="68" customFormat="1" ht="119.55" x14ac:dyDescent="0.2">
      <c r="A55" s="75">
        <f>IF(NOT(ISBLANK(D55)),MAX($A$1:A54)+1," ")</f>
        <v>22</v>
      </c>
      <c r="B55" s="66" t="s">
        <v>108</v>
      </c>
      <c r="C55" s="74"/>
      <c r="D55" s="80">
        <v>1</v>
      </c>
      <c r="E55" s="143"/>
      <c r="F55" s="143"/>
      <c r="G55" s="143">
        <f>E55*D55</f>
        <v>0</v>
      </c>
      <c r="H55" s="143">
        <f>F55*D55</f>
        <v>0</v>
      </c>
      <c r="I55" s="143">
        <f>H55+G55</f>
        <v>0</v>
      </c>
    </row>
    <row r="56" spans="1:9" s="68" customFormat="1" x14ac:dyDescent="0.2">
      <c r="A56" s="75" t="str">
        <f>IF(NOT(ISBLANK(D56)),MAX($A$1:A55)+1," ")</f>
        <v xml:space="preserve"> </v>
      </c>
      <c r="B56" s="64"/>
      <c r="C56" s="72"/>
      <c r="D56" s="78"/>
      <c r="E56" s="143"/>
      <c r="F56" s="143"/>
      <c r="G56" s="143"/>
      <c r="H56" s="143"/>
      <c r="I56" s="143"/>
    </row>
    <row r="57" spans="1:9" s="68" customFormat="1" ht="104.6" x14ac:dyDescent="0.2">
      <c r="A57" s="75">
        <f>IF(NOT(ISBLANK(D57)),MAX($A$1:A56)+1," ")</f>
        <v>23</v>
      </c>
      <c r="B57" s="64" t="s">
        <v>107</v>
      </c>
      <c r="C57" s="52"/>
      <c r="D57" s="78">
        <v>1</v>
      </c>
      <c r="E57" s="143"/>
      <c r="F57" s="143"/>
      <c r="G57" s="143">
        <f>E57*D57</f>
        <v>0</v>
      </c>
      <c r="H57" s="143">
        <f>F57*D57</f>
        <v>0</v>
      </c>
      <c r="I57" s="143">
        <f>H57+G57</f>
        <v>0</v>
      </c>
    </row>
    <row r="58" spans="1:9" s="68" customFormat="1" x14ac:dyDescent="0.2">
      <c r="A58" s="75" t="str">
        <f>IF(NOT(ISBLANK(D58)),MAX($A$1:A57)+1," ")</f>
        <v xml:space="preserve"> </v>
      </c>
      <c r="B58" s="64"/>
      <c r="C58" s="72"/>
      <c r="D58" s="78"/>
      <c r="E58" s="143"/>
      <c r="F58" s="143"/>
      <c r="G58" s="143"/>
      <c r="H58" s="143"/>
      <c r="I58" s="143"/>
    </row>
    <row r="59" spans="1:9" s="68" customFormat="1" ht="44.85" x14ac:dyDescent="0.3">
      <c r="A59" s="75">
        <f>IF(NOT(ISBLANK(D59)),MAX($A$1:A58)+1," ")</f>
        <v>24</v>
      </c>
      <c r="B59" s="129" t="s">
        <v>112</v>
      </c>
      <c r="C59" s="72"/>
      <c r="D59" s="78">
        <v>2</v>
      </c>
      <c r="E59" s="143"/>
      <c r="F59" s="143"/>
      <c r="G59" s="143">
        <f>E59*D59</f>
        <v>0</v>
      </c>
      <c r="H59" s="143">
        <f>F59*D59</f>
        <v>0</v>
      </c>
      <c r="I59" s="143">
        <f>H59+G59</f>
        <v>0</v>
      </c>
    </row>
    <row r="60" spans="1:9" s="68" customFormat="1" x14ac:dyDescent="0.2">
      <c r="A60" s="75" t="str">
        <f>IF(NOT(ISBLANK(D60)),MAX($A$1:A59)+1," ")</f>
        <v xml:space="preserve"> </v>
      </c>
      <c r="B60" s="64"/>
      <c r="C60" s="72"/>
      <c r="D60" s="78"/>
      <c r="E60" s="143"/>
      <c r="F60" s="143"/>
      <c r="G60" s="143"/>
      <c r="H60" s="143"/>
      <c r="I60" s="143"/>
    </row>
    <row r="61" spans="1:9" s="20" customFormat="1" x14ac:dyDescent="0.2">
      <c r="A61" s="75" t="str">
        <f>IF(NOT(ISBLANK(D61)),MAX($A$1:A60)+1," ")</f>
        <v xml:space="preserve"> </v>
      </c>
      <c r="B61" s="21" t="s">
        <v>15</v>
      </c>
      <c r="C61" s="18"/>
      <c r="D61" s="29"/>
      <c r="E61" s="143"/>
      <c r="F61" s="143"/>
      <c r="G61" s="143"/>
      <c r="H61" s="143"/>
      <c r="I61" s="143"/>
    </row>
    <row r="62" spans="1:9" s="20" customFormat="1" x14ac:dyDescent="0.2">
      <c r="A62" s="75" t="str">
        <f>IF(NOT(ISBLANK(D62)),MAX($A$1:A61)+1," ")</f>
        <v xml:space="preserve"> </v>
      </c>
      <c r="B62" s="21"/>
      <c r="C62" s="18"/>
      <c r="D62" s="29"/>
      <c r="E62" s="143"/>
      <c r="F62" s="143"/>
      <c r="G62" s="143"/>
      <c r="H62" s="143"/>
      <c r="I62" s="143"/>
    </row>
    <row r="63" spans="1:9" s="20" customFormat="1" ht="29.9" x14ac:dyDescent="0.2">
      <c r="A63" s="75">
        <f>IF(NOT(ISBLANK(D63)),MAX($A$1:A62)+1," ")</f>
        <v>25</v>
      </c>
      <c r="B63" s="64" t="s">
        <v>38</v>
      </c>
      <c r="C63" s="28"/>
      <c r="D63" s="78">
        <v>5</v>
      </c>
      <c r="E63" s="143"/>
      <c r="F63" s="143"/>
      <c r="G63" s="143">
        <f>E63*D63</f>
        <v>0</v>
      </c>
      <c r="H63" s="143">
        <f>F63*D63</f>
        <v>0</v>
      </c>
      <c r="I63" s="143">
        <f>H63+G63</f>
        <v>0</v>
      </c>
    </row>
    <row r="64" spans="1:9" s="20" customFormat="1" x14ac:dyDescent="0.3">
      <c r="A64" s="75" t="str">
        <f>IF(NOT(ISBLANK(D64)),MAX($A$1:A63)+1," ")</f>
        <v xml:space="preserve"> </v>
      </c>
      <c r="B64" s="34"/>
      <c r="C64" s="35"/>
      <c r="D64" s="29"/>
      <c r="E64" s="143"/>
      <c r="F64" s="143"/>
      <c r="G64" s="143"/>
      <c r="H64" s="143"/>
      <c r="I64" s="143"/>
    </row>
    <row r="65" spans="1:9" s="68" customFormat="1" x14ac:dyDescent="0.2">
      <c r="A65" s="75" t="str">
        <f>IF(NOT(ISBLANK(D65)),MAX($A$1:A64)+1," ")</f>
        <v xml:space="preserve"> </v>
      </c>
      <c r="B65" s="21" t="s">
        <v>113</v>
      </c>
      <c r="C65" s="18"/>
      <c r="D65" s="78"/>
      <c r="E65" s="143"/>
      <c r="F65" s="143"/>
      <c r="G65" s="143"/>
      <c r="H65" s="143"/>
      <c r="I65" s="143"/>
    </row>
    <row r="66" spans="1:9" s="68" customFormat="1" x14ac:dyDescent="0.2">
      <c r="A66" s="75" t="str">
        <f>IF(NOT(ISBLANK(D66)),MAX($A$1:A65)+1," ")</f>
        <v xml:space="preserve"> </v>
      </c>
      <c r="B66" s="21"/>
      <c r="C66" s="18"/>
      <c r="D66" s="78"/>
      <c r="E66" s="143"/>
      <c r="F66" s="143"/>
      <c r="G66" s="143"/>
      <c r="H66" s="143"/>
      <c r="I66" s="143"/>
    </row>
    <row r="67" spans="1:9" s="68" customFormat="1" ht="29.9" x14ac:dyDescent="0.2">
      <c r="A67" s="75">
        <f>IF(NOT(ISBLANK(D67)),MAX($A$1:A66)+1," ")</f>
        <v>26</v>
      </c>
      <c r="B67" s="64" t="s">
        <v>114</v>
      </c>
      <c r="C67" s="28"/>
      <c r="D67" s="78">
        <v>1</v>
      </c>
      <c r="E67" s="143"/>
      <c r="F67" s="143"/>
      <c r="G67" s="143">
        <f>E67*D67</f>
        <v>0</v>
      </c>
      <c r="H67" s="143">
        <f>F67*D67</f>
        <v>0</v>
      </c>
      <c r="I67" s="143">
        <f>H67+G67</f>
        <v>0</v>
      </c>
    </row>
    <row r="68" spans="1:9" s="68" customFormat="1" x14ac:dyDescent="0.2">
      <c r="A68" s="75" t="str">
        <f>IF(NOT(ISBLANK(D68)),MAX($A$1:A67)+1," ")</f>
        <v xml:space="preserve"> </v>
      </c>
      <c r="B68" s="64"/>
      <c r="C68" s="28"/>
      <c r="D68" s="78"/>
      <c r="E68" s="143"/>
      <c r="F68" s="143"/>
      <c r="G68" s="143"/>
      <c r="H68" s="143"/>
      <c r="I68" s="143"/>
    </row>
    <row r="69" spans="1:9" s="20" customFormat="1" x14ac:dyDescent="0.2">
      <c r="A69" s="75" t="str">
        <f>IF(NOT(ISBLANK(D69)),MAX($A$1:A68)+1," ")</f>
        <v xml:space="preserve"> </v>
      </c>
      <c r="B69" s="21" t="s">
        <v>11</v>
      </c>
      <c r="C69" s="18"/>
      <c r="D69" s="29"/>
      <c r="E69" s="143"/>
      <c r="F69" s="143"/>
      <c r="G69" s="143"/>
      <c r="H69" s="143"/>
      <c r="I69" s="143"/>
    </row>
    <row r="70" spans="1:9" s="20" customFormat="1" x14ac:dyDescent="0.2">
      <c r="A70" s="75" t="str">
        <f>IF(NOT(ISBLANK(D70)),MAX($A$1:A69)+1," ")</f>
        <v xml:space="preserve"> </v>
      </c>
      <c r="B70" s="21"/>
      <c r="C70" s="18"/>
      <c r="D70" s="29"/>
      <c r="E70" s="143"/>
      <c r="F70" s="143"/>
      <c r="G70" s="143"/>
      <c r="H70" s="143"/>
      <c r="I70" s="143"/>
    </row>
    <row r="71" spans="1:9" s="20" customFormat="1" ht="44.85" x14ac:dyDescent="0.2">
      <c r="A71" s="75">
        <f>IF(NOT(ISBLANK(D71)),MAX($A$1:A70)+1," ")</f>
        <v>27</v>
      </c>
      <c r="B71" s="36" t="s">
        <v>16</v>
      </c>
      <c r="C71" s="28"/>
      <c r="D71" s="29">
        <v>5</v>
      </c>
      <c r="E71" s="143"/>
      <c r="F71" s="143"/>
      <c r="G71" s="143">
        <f t="shared" ref="G71:G75" si="15">E71*D71</f>
        <v>0</v>
      </c>
      <c r="H71" s="143">
        <f t="shared" ref="H71:H75" si="16">F71*D71</f>
        <v>0</v>
      </c>
      <c r="I71" s="143">
        <f t="shared" ref="I71:I75" si="17">H71+G71</f>
        <v>0</v>
      </c>
    </row>
    <row r="72" spans="1:9" s="20" customFormat="1" ht="29.9" x14ac:dyDescent="0.2">
      <c r="A72" s="75">
        <f>IF(NOT(ISBLANK(D72)),MAX($A$1:A71)+1," ")</f>
        <v>28</v>
      </c>
      <c r="B72" s="36" t="s">
        <v>22</v>
      </c>
      <c r="C72" s="28"/>
      <c r="D72" s="23">
        <v>30</v>
      </c>
      <c r="E72" s="143"/>
      <c r="F72" s="143"/>
      <c r="G72" s="143">
        <f t="shared" si="15"/>
        <v>0</v>
      </c>
      <c r="H72" s="143">
        <f t="shared" si="16"/>
        <v>0</v>
      </c>
      <c r="I72" s="143">
        <f t="shared" si="17"/>
        <v>0</v>
      </c>
    </row>
    <row r="73" spans="1:9" s="20" customFormat="1" ht="44.85" x14ac:dyDescent="0.2">
      <c r="A73" s="75">
        <f>IF(NOT(ISBLANK(D73)),MAX($A$1:A72)+1," ")</f>
        <v>29</v>
      </c>
      <c r="B73" s="36" t="s">
        <v>41</v>
      </c>
      <c r="C73" s="24"/>
      <c r="D73" s="29">
        <v>1</v>
      </c>
      <c r="E73" s="143"/>
      <c r="F73" s="143"/>
      <c r="G73" s="143">
        <f t="shared" si="15"/>
        <v>0</v>
      </c>
      <c r="H73" s="143">
        <f t="shared" si="16"/>
        <v>0</v>
      </c>
      <c r="I73" s="143">
        <f t="shared" si="17"/>
        <v>0</v>
      </c>
    </row>
    <row r="74" spans="1:9" s="20" customFormat="1" ht="44.85" x14ac:dyDescent="0.2">
      <c r="A74" s="75">
        <f>IF(NOT(ISBLANK(D74)),MAX($A$1:A73)+1," ")</f>
        <v>30</v>
      </c>
      <c r="B74" s="36" t="s">
        <v>21</v>
      </c>
      <c r="C74" s="24"/>
      <c r="D74" s="29">
        <v>1</v>
      </c>
      <c r="E74" s="143"/>
      <c r="F74" s="143"/>
      <c r="G74" s="143">
        <f t="shared" si="15"/>
        <v>0</v>
      </c>
      <c r="H74" s="143">
        <f t="shared" si="16"/>
        <v>0</v>
      </c>
      <c r="I74" s="143">
        <f t="shared" si="17"/>
        <v>0</v>
      </c>
    </row>
    <row r="75" spans="1:9" s="20" customFormat="1" ht="59.8" x14ac:dyDescent="0.2">
      <c r="A75" s="75">
        <f>IF(NOT(ISBLANK(D75)),MAX($A$1:A74)+1," ")</f>
        <v>31</v>
      </c>
      <c r="B75" s="36" t="s">
        <v>17</v>
      </c>
      <c r="C75" s="24"/>
      <c r="D75" s="29">
        <v>1</v>
      </c>
      <c r="E75" s="143"/>
      <c r="F75" s="143"/>
      <c r="G75" s="143">
        <f t="shared" si="15"/>
        <v>0</v>
      </c>
      <c r="H75" s="143">
        <f t="shared" si="16"/>
        <v>0</v>
      </c>
      <c r="I75" s="143">
        <f t="shared" si="17"/>
        <v>0</v>
      </c>
    </row>
    <row r="76" spans="1:9" x14ac:dyDescent="0.3">
      <c r="A76" s="75" t="str">
        <f>IF(NOT(ISBLANK(D76)),MAX($A$1:A72)+1," ")</f>
        <v xml:space="preserve"> </v>
      </c>
    </row>
    <row r="77" spans="1:9" s="20" customFormat="1" x14ac:dyDescent="0.3">
      <c r="A77" s="75" t="str">
        <f>IF(NOT(ISBLANK(D77)),MAX($A$1:A73)+1," ")</f>
        <v xml:space="preserve"> </v>
      </c>
      <c r="B77" s="7"/>
      <c r="C77" s="24"/>
      <c r="D77" s="15"/>
    </row>
  </sheetData>
  <sheetProtection algorithmName="SHA-512" hashValue="oQYQC57e2BXMq5kgFhbLe+gJ100N1yCMT2AheL+czsM/8DU2u/nh+gtTam5WXt0hg8qgOT27Yghy/VFbGQfNaA==" saltValue="/KUPmLP2k0+d0P7PX/ja0A==" spinCount="100000" sheet="1" objects="1" scenarios="1"/>
  <pageMargins left="0.78749999999999998" right="0.78749999999999998" top="1.0249999999999999" bottom="1.0249999999999999" header="0.56666666666666665" footer="0.53333333333333333"/>
  <pageSetup paperSize="9" scale="8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4" manualBreakCount="4">
    <brk id="21" max="16383" man="1"/>
    <brk id="42" max="16383" man="1"/>
    <brk id="53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9" tint="-0.249977111117893"/>
  </sheetPr>
  <dimension ref="A1:I105"/>
  <sheetViews>
    <sheetView view="pageBreakPreview" zoomScaleNormal="100" zoomScaleSheetLayoutView="100" workbookViewId="0">
      <pane ySplit="1" topLeftCell="A2" activePane="bottomLeft" state="frozen"/>
      <selection pane="bottomLeft" activeCell="E6" sqref="E6"/>
    </sheetView>
  </sheetViews>
  <sheetFormatPr defaultColWidth="8.875" defaultRowHeight="14.95" x14ac:dyDescent="0.3"/>
  <cols>
    <col min="1" max="1" width="8.875" style="15"/>
    <col min="2" max="2" width="38.625" style="26" customWidth="1"/>
    <col min="3" max="3" width="6.625" style="24" customWidth="1"/>
    <col min="4" max="4" width="8.375" style="24" customWidth="1"/>
    <col min="5" max="7" width="11.625" style="20" customWidth="1"/>
    <col min="8" max="8" width="14" style="20" customWidth="1"/>
    <col min="9" max="9" width="15.875" style="20" customWidth="1"/>
    <col min="10" max="16384" width="8.875" style="15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38"/>
    </row>
    <row r="3" spans="1:9" x14ac:dyDescent="0.3">
      <c r="A3" s="16"/>
      <c r="B3" s="21" t="s">
        <v>10</v>
      </c>
      <c r="C3" s="18"/>
      <c r="D3" s="49"/>
    </row>
    <row r="4" spans="1:9" x14ac:dyDescent="0.3">
      <c r="A4" s="16"/>
      <c r="B4" s="21"/>
      <c r="C4" s="18"/>
      <c r="D4" s="38"/>
    </row>
    <row r="5" spans="1:9" ht="32.450000000000003" customHeight="1" x14ac:dyDescent="0.3">
      <c r="A5" s="75" t="str">
        <f>IF(NOT(ISBLANK(D5)),MAX($A$1:A4)+1," ")</f>
        <v xml:space="preserve"> </v>
      </c>
      <c r="B5" s="65" t="s">
        <v>256</v>
      </c>
      <c r="C5" s="67"/>
      <c r="D5" s="76"/>
      <c r="E5" s="143"/>
      <c r="F5" s="143"/>
      <c r="G5" s="143"/>
      <c r="H5" s="143"/>
      <c r="I5" s="143"/>
    </row>
    <row r="6" spans="1:9" x14ac:dyDescent="0.3">
      <c r="A6" s="75">
        <f>IF(NOT(ISBLANK(D6)),(MAX($A$2:$A5)+1),"")</f>
        <v>1</v>
      </c>
      <c r="B6" s="127" t="s">
        <v>98</v>
      </c>
      <c r="C6" s="67"/>
      <c r="D6" s="76">
        <f>26*20</f>
        <v>520</v>
      </c>
      <c r="E6" s="143"/>
      <c r="F6" s="143"/>
      <c r="G6" s="143">
        <f t="shared" ref="G6:G14" si="0">E6*D6</f>
        <v>0</v>
      </c>
      <c r="H6" s="143">
        <f t="shared" ref="H6:H14" si="1">F6*D6</f>
        <v>0</v>
      </c>
      <c r="I6" s="143">
        <f t="shared" ref="I6:I14" si="2">H6+G6</f>
        <v>0</v>
      </c>
    </row>
    <row r="7" spans="1:9" s="70" customFormat="1" ht="44.85" x14ac:dyDescent="0.3">
      <c r="A7" s="75"/>
      <c r="B7" s="65" t="s">
        <v>40</v>
      </c>
      <c r="C7" s="67"/>
      <c r="D7" s="76"/>
      <c r="E7" s="143"/>
      <c r="F7" s="143"/>
      <c r="G7" s="143"/>
      <c r="H7" s="143"/>
      <c r="I7" s="143"/>
    </row>
    <row r="8" spans="1:9" s="70" customFormat="1" x14ac:dyDescent="0.3">
      <c r="A8" s="75">
        <f>IF(NOT(ISBLANK(D8)),(MAX($A$2:$A6)+1),"")</f>
        <v>2</v>
      </c>
      <c r="B8" s="127" t="s">
        <v>97</v>
      </c>
      <c r="C8" s="67"/>
      <c r="D8" s="76">
        <v>12</v>
      </c>
      <c r="E8" s="143"/>
      <c r="F8" s="143"/>
      <c r="G8" s="143">
        <f>E8*D8</f>
        <v>0</v>
      </c>
      <c r="H8" s="143">
        <f>F8*D8</f>
        <v>0</v>
      </c>
      <c r="I8" s="143">
        <f>H8+G8</f>
        <v>0</v>
      </c>
    </row>
    <row r="9" spans="1:9" s="70" customFormat="1" x14ac:dyDescent="0.3">
      <c r="A9" s="75">
        <f>IF(NOT(ISBLANK(D9)),(MAX($A$2:$A8)+1),"")</f>
        <v>3</v>
      </c>
      <c r="B9" s="127" t="s">
        <v>99</v>
      </c>
      <c r="C9" s="67"/>
      <c r="D9" s="76">
        <v>48</v>
      </c>
      <c r="E9" s="143"/>
      <c r="F9" s="143"/>
      <c r="G9" s="143">
        <f>E9*D9</f>
        <v>0</v>
      </c>
      <c r="H9" s="143">
        <f>F9*D9</f>
        <v>0</v>
      </c>
      <c r="I9" s="143">
        <f>H9+G9</f>
        <v>0</v>
      </c>
    </row>
    <row r="10" spans="1:9" s="70" customFormat="1" x14ac:dyDescent="0.3">
      <c r="A10" s="75">
        <f>IF(NOT(ISBLANK(D10)),(MAX($A$2:$A9)+1),"")</f>
        <v>4</v>
      </c>
      <c r="B10" s="127" t="s">
        <v>117</v>
      </c>
      <c r="C10" s="67"/>
      <c r="D10" s="76">
        <v>68</v>
      </c>
      <c r="E10" s="143"/>
      <c r="F10" s="143"/>
      <c r="G10" s="143">
        <f>E10*D10</f>
        <v>0</v>
      </c>
      <c r="H10" s="143">
        <f>F10*D10</f>
        <v>0</v>
      </c>
      <c r="I10" s="143">
        <f>H10+G10</f>
        <v>0</v>
      </c>
    </row>
    <row r="11" spans="1:9" s="70" customFormat="1" x14ac:dyDescent="0.3">
      <c r="A11" s="75">
        <f>IF(NOT(ISBLANK(D11)),(MAX($A$2:$A10)+1),"")</f>
        <v>5</v>
      </c>
      <c r="B11" s="127" t="s">
        <v>118</v>
      </c>
      <c r="C11" s="67"/>
      <c r="D11" s="76">
        <v>32</v>
      </c>
      <c r="E11" s="143"/>
      <c r="F11" s="143"/>
      <c r="G11" s="143">
        <f>E11*D11</f>
        <v>0</v>
      </c>
      <c r="H11" s="143">
        <f>F11*D11</f>
        <v>0</v>
      </c>
      <c r="I11" s="143">
        <f>H11+G11</f>
        <v>0</v>
      </c>
    </row>
    <row r="12" spans="1:9" s="70" customFormat="1" ht="44.85" x14ac:dyDescent="0.3">
      <c r="A12" s="75">
        <f>IF(NOT(ISBLANK(D12)),(MAX($A$2:$A11)+1),"")</f>
        <v>6</v>
      </c>
      <c r="B12" s="36" t="s">
        <v>119</v>
      </c>
      <c r="C12" s="74" t="s">
        <v>72</v>
      </c>
      <c r="D12" s="76">
        <v>2</v>
      </c>
      <c r="E12" s="143"/>
      <c r="F12" s="143"/>
      <c r="G12" s="143">
        <f t="shared" si="0"/>
        <v>0</v>
      </c>
      <c r="H12" s="143">
        <f t="shared" si="1"/>
        <v>0</v>
      </c>
      <c r="I12" s="143">
        <f t="shared" si="2"/>
        <v>0</v>
      </c>
    </row>
    <row r="13" spans="1:9" s="70" customFormat="1" x14ac:dyDescent="0.3">
      <c r="A13" s="75">
        <f>IF(NOT(ISBLANK(D13)),(MAX($A$2:$A12)+1),"")</f>
        <v>7</v>
      </c>
      <c r="B13" s="65"/>
      <c r="C13" s="74" t="s">
        <v>121</v>
      </c>
      <c r="D13" s="76">
        <v>6</v>
      </c>
      <c r="E13" s="143"/>
      <c r="F13" s="143"/>
      <c r="G13" s="143">
        <f t="shared" si="0"/>
        <v>0</v>
      </c>
      <c r="H13" s="143">
        <f t="shared" si="1"/>
        <v>0</v>
      </c>
      <c r="I13" s="143">
        <f t="shared" si="2"/>
        <v>0</v>
      </c>
    </row>
    <row r="14" spans="1:9" s="70" customFormat="1" x14ac:dyDescent="0.3">
      <c r="A14" s="75">
        <f>IF(NOT(ISBLANK(D14)),(MAX($A$2:$A13)+1),"")</f>
        <v>8</v>
      </c>
      <c r="B14" s="36" t="s">
        <v>122</v>
      </c>
      <c r="C14" s="67"/>
      <c r="D14" s="76">
        <v>5</v>
      </c>
      <c r="E14" s="143"/>
      <c r="F14" s="143"/>
      <c r="G14" s="143">
        <f t="shared" si="0"/>
        <v>0</v>
      </c>
      <c r="H14" s="143">
        <f t="shared" si="1"/>
        <v>0</v>
      </c>
      <c r="I14" s="143">
        <f t="shared" si="2"/>
        <v>0</v>
      </c>
    </row>
    <row r="15" spans="1:9" s="70" customFormat="1" x14ac:dyDescent="0.3">
      <c r="A15" s="75" t="str">
        <f>IF(NOT(ISBLANK(D15)),(MAX($A$2:$A14)+1),"")</f>
        <v/>
      </c>
      <c r="B15" s="127"/>
      <c r="C15" s="67"/>
      <c r="D15" s="76"/>
      <c r="E15" s="143"/>
      <c r="F15" s="143"/>
      <c r="G15" s="143"/>
      <c r="H15" s="143"/>
      <c r="I15" s="143"/>
    </row>
    <row r="16" spans="1:9" x14ac:dyDescent="0.3">
      <c r="A16" s="75" t="str">
        <f>IF(NOT(ISBLANK(D16)),(MAX($A$2:$A15)+1),"")</f>
        <v/>
      </c>
      <c r="B16" s="21" t="s">
        <v>14</v>
      </c>
      <c r="C16" s="18"/>
      <c r="D16" s="38"/>
      <c r="E16" s="143"/>
      <c r="F16" s="143"/>
      <c r="G16" s="143"/>
      <c r="H16" s="143"/>
      <c r="I16" s="143"/>
    </row>
    <row r="17" spans="1:9" x14ac:dyDescent="0.3">
      <c r="A17" s="75" t="str">
        <f>IF(NOT(ISBLANK(D17)),(MAX($A$2:$A16)+1),"")</f>
        <v/>
      </c>
      <c r="B17" s="21"/>
      <c r="C17" s="18"/>
      <c r="D17" s="38"/>
      <c r="E17" s="143"/>
      <c r="F17" s="143"/>
      <c r="G17" s="143"/>
      <c r="H17" s="143"/>
      <c r="I17" s="143"/>
    </row>
    <row r="18" spans="1:9" x14ac:dyDescent="0.3">
      <c r="A18" s="75">
        <f>IF(NOT(ISBLANK(D18)),(MAX($A$2:$A17)+1),"")</f>
        <v>9</v>
      </c>
      <c r="B18" s="65" t="s">
        <v>23</v>
      </c>
      <c r="C18" s="28"/>
      <c r="D18" s="76">
        <f>D5+D6</f>
        <v>520</v>
      </c>
      <c r="E18" s="143"/>
      <c r="F18" s="143"/>
      <c r="G18" s="143">
        <f>E18*D18</f>
        <v>0</v>
      </c>
      <c r="H18" s="143">
        <f>F18*D18</f>
        <v>0</v>
      </c>
      <c r="I18" s="143">
        <f>H18+G18</f>
        <v>0</v>
      </c>
    </row>
    <row r="19" spans="1:9" s="70" customFormat="1" x14ac:dyDescent="0.3">
      <c r="A19" s="75" t="str">
        <f>IF(NOT(ISBLANK(D19)),(MAX($A$2:$A18)+1),"")</f>
        <v/>
      </c>
      <c r="B19" s="77" t="s">
        <v>103</v>
      </c>
      <c r="C19" s="25"/>
      <c r="D19" s="78"/>
      <c r="E19" s="143"/>
      <c r="F19" s="143"/>
      <c r="G19" s="143"/>
      <c r="H19" s="143"/>
      <c r="I19" s="143"/>
    </row>
    <row r="20" spans="1:9" s="70" customFormat="1" x14ac:dyDescent="0.3">
      <c r="A20" s="75">
        <f>IF(NOT(ISBLANK(D20)),(MAX($A$2:$A19)+1),"")</f>
        <v>10</v>
      </c>
      <c r="B20" s="30" t="s">
        <v>102</v>
      </c>
      <c r="C20" s="25"/>
      <c r="D20" s="76">
        <f>SUM(D8:D11)</f>
        <v>160</v>
      </c>
      <c r="E20" s="143"/>
      <c r="F20" s="143"/>
      <c r="G20" s="143">
        <f>E20*D20</f>
        <v>0</v>
      </c>
      <c r="H20" s="143">
        <f>F20*D20</f>
        <v>0</v>
      </c>
      <c r="I20" s="143">
        <f>H20+G20</f>
        <v>0</v>
      </c>
    </row>
    <row r="21" spans="1:9" s="70" customFormat="1" x14ac:dyDescent="0.3">
      <c r="A21" s="75" t="str">
        <f>IF(NOT(ISBLANK(D21)),(MAX($A$2:$A20)+1),"")</f>
        <v/>
      </c>
      <c r="B21" s="65"/>
      <c r="C21" s="28"/>
      <c r="D21" s="76"/>
      <c r="E21" s="143"/>
      <c r="F21" s="143"/>
      <c r="G21" s="143"/>
      <c r="H21" s="143"/>
      <c r="I21" s="143"/>
    </row>
    <row r="22" spans="1:9" x14ac:dyDescent="0.3">
      <c r="A22" s="75" t="str">
        <f>IF(NOT(ISBLANK(D22)),(MAX($A$2:$A21)+1),"")</f>
        <v/>
      </c>
      <c r="B22" s="21" t="s">
        <v>12</v>
      </c>
      <c r="C22" s="18"/>
      <c r="D22" s="38"/>
      <c r="E22" s="143"/>
      <c r="F22" s="143"/>
      <c r="G22" s="143"/>
      <c r="H22" s="143"/>
      <c r="I22" s="143"/>
    </row>
    <row r="23" spans="1:9" x14ac:dyDescent="0.3">
      <c r="A23" s="75" t="str">
        <f>IF(NOT(ISBLANK(D23)),(MAX($A$2:$A22)+1),"")</f>
        <v/>
      </c>
      <c r="E23" s="143"/>
      <c r="F23" s="143"/>
      <c r="G23" s="143"/>
      <c r="H23" s="143"/>
      <c r="I23" s="143"/>
    </row>
    <row r="24" spans="1:9" s="70" customFormat="1" ht="29.9" x14ac:dyDescent="0.3">
      <c r="A24" s="75">
        <f>IF(NOT(ISBLANK(D24)),(MAX($A$2:$A23)+1),"")</f>
        <v>11</v>
      </c>
      <c r="B24" s="73" t="s">
        <v>123</v>
      </c>
      <c r="C24" s="67" t="s">
        <v>72</v>
      </c>
      <c r="D24" s="80">
        <v>1</v>
      </c>
      <c r="E24" s="143"/>
      <c r="F24" s="143"/>
      <c r="G24" s="143">
        <f t="shared" ref="G24:G30" si="3">E24*D24</f>
        <v>0</v>
      </c>
      <c r="H24" s="143">
        <f t="shared" ref="H24:H30" si="4">F24*D24</f>
        <v>0</v>
      </c>
      <c r="I24" s="143">
        <f t="shared" ref="I24:I30" si="5">H24+G24</f>
        <v>0</v>
      </c>
    </row>
    <row r="25" spans="1:9" s="70" customFormat="1" x14ac:dyDescent="0.3">
      <c r="A25" s="75">
        <f>IF(NOT(ISBLANK(D25)),(MAX($A$2:$A24)+1),"")</f>
        <v>12</v>
      </c>
      <c r="B25" s="73"/>
      <c r="C25" s="67" t="s">
        <v>121</v>
      </c>
      <c r="D25" s="80">
        <v>1</v>
      </c>
      <c r="E25" s="143"/>
      <c r="F25" s="143"/>
      <c r="G25" s="143">
        <f t="shared" si="3"/>
        <v>0</v>
      </c>
      <c r="H25" s="143">
        <f t="shared" si="4"/>
        <v>0</v>
      </c>
      <c r="I25" s="143">
        <f t="shared" si="5"/>
        <v>0</v>
      </c>
    </row>
    <row r="26" spans="1:9" s="70" customFormat="1" ht="44.85" x14ac:dyDescent="0.3">
      <c r="A26" s="75">
        <f>IF(NOT(ISBLANK(D26)),(MAX($A$2:$A25)+1),"")</f>
        <v>13</v>
      </c>
      <c r="B26" s="73" t="s">
        <v>124</v>
      </c>
      <c r="C26" s="74" t="s">
        <v>13</v>
      </c>
      <c r="D26" s="80">
        <v>6</v>
      </c>
      <c r="E26" s="143"/>
      <c r="F26" s="143"/>
      <c r="G26" s="143">
        <f t="shared" si="3"/>
        <v>0</v>
      </c>
      <c r="H26" s="143">
        <f t="shared" si="4"/>
        <v>0</v>
      </c>
      <c r="I26" s="143">
        <f t="shared" si="5"/>
        <v>0</v>
      </c>
    </row>
    <row r="27" spans="1:9" s="70" customFormat="1" ht="29.9" x14ac:dyDescent="0.3">
      <c r="A27" s="75">
        <f>IF(NOT(ISBLANK(D27)),(MAX($A$2:$A26)+1),"")</f>
        <v>14</v>
      </c>
      <c r="B27" s="77" t="s">
        <v>33</v>
      </c>
      <c r="C27" s="74" t="s">
        <v>19</v>
      </c>
      <c r="D27" s="80">
        <v>4</v>
      </c>
      <c r="E27" s="143"/>
      <c r="F27" s="143"/>
      <c r="G27" s="143">
        <f t="shared" si="3"/>
        <v>0</v>
      </c>
      <c r="H27" s="143">
        <f t="shared" si="4"/>
        <v>0</v>
      </c>
      <c r="I27" s="143">
        <f t="shared" si="5"/>
        <v>0</v>
      </c>
    </row>
    <row r="28" spans="1:9" s="70" customFormat="1" x14ac:dyDescent="0.3">
      <c r="A28" s="75">
        <f>IF(NOT(ISBLANK(D28)),(MAX($A$2:$A27)+1),"")</f>
        <v>15</v>
      </c>
      <c r="B28" s="77"/>
      <c r="C28" s="74" t="s">
        <v>13</v>
      </c>
      <c r="D28" s="80">
        <v>4</v>
      </c>
      <c r="E28" s="143"/>
      <c r="F28" s="143"/>
      <c r="G28" s="143">
        <f t="shared" si="3"/>
        <v>0</v>
      </c>
      <c r="H28" s="143">
        <f t="shared" si="4"/>
        <v>0</v>
      </c>
      <c r="I28" s="143">
        <f t="shared" si="5"/>
        <v>0</v>
      </c>
    </row>
    <row r="29" spans="1:9" s="70" customFormat="1" x14ac:dyDescent="0.3">
      <c r="A29" s="75">
        <f>IF(NOT(ISBLANK(D29)),(MAX($A$2:$A28)+1),"")</f>
        <v>16</v>
      </c>
      <c r="B29" s="73"/>
      <c r="C29" s="67" t="s">
        <v>72</v>
      </c>
      <c r="D29" s="80">
        <v>10</v>
      </c>
      <c r="E29" s="143"/>
      <c r="F29" s="143"/>
      <c r="G29" s="143">
        <f t="shared" si="3"/>
        <v>0</v>
      </c>
      <c r="H29" s="143">
        <f t="shared" si="4"/>
        <v>0</v>
      </c>
      <c r="I29" s="143">
        <f t="shared" si="5"/>
        <v>0</v>
      </c>
    </row>
    <row r="30" spans="1:9" s="70" customFormat="1" ht="29.9" x14ac:dyDescent="0.3">
      <c r="A30" s="75">
        <f>IF(NOT(ISBLANK(D30)),(MAX($A$2:$A29)+1),"")</f>
        <v>17</v>
      </c>
      <c r="B30" s="36" t="s">
        <v>125</v>
      </c>
      <c r="C30" s="110" t="s">
        <v>121</v>
      </c>
      <c r="D30" s="80">
        <v>4</v>
      </c>
      <c r="E30" s="143"/>
      <c r="F30" s="143"/>
      <c r="G30" s="143">
        <f t="shared" si="3"/>
        <v>0</v>
      </c>
      <c r="H30" s="143">
        <f t="shared" si="4"/>
        <v>0</v>
      </c>
      <c r="I30" s="143">
        <f t="shared" si="5"/>
        <v>0</v>
      </c>
    </row>
    <row r="31" spans="1:9" s="70" customFormat="1" ht="44.85" x14ac:dyDescent="0.3">
      <c r="A31" s="75" t="str">
        <f>IF(NOT(ISBLANK(D31)),(MAX($A$2:$A30)+1),"")</f>
        <v/>
      </c>
      <c r="B31" s="36" t="s">
        <v>126</v>
      </c>
      <c r="C31" s="130"/>
      <c r="D31" s="80"/>
      <c r="E31" s="143"/>
      <c r="F31" s="143"/>
      <c r="G31" s="143"/>
      <c r="H31" s="143"/>
      <c r="I31" s="143"/>
    </row>
    <row r="32" spans="1:9" s="70" customFormat="1" x14ac:dyDescent="0.3">
      <c r="A32" s="75">
        <f>IF(NOT(ISBLANK(D32)),(MAX($A$2:$A31)+1),"")</f>
        <v>18</v>
      </c>
      <c r="B32" s="131" t="s">
        <v>133</v>
      </c>
      <c r="C32" s="130"/>
      <c r="D32" s="80">
        <v>1</v>
      </c>
      <c r="E32" s="143"/>
      <c r="F32" s="143"/>
      <c r="G32" s="143">
        <f t="shared" ref="G32:G53" si="6">E32*D32</f>
        <v>0</v>
      </c>
      <c r="H32" s="143">
        <f t="shared" ref="H32:H53" si="7">F32*D32</f>
        <v>0</v>
      </c>
      <c r="I32" s="143">
        <f t="shared" ref="I32:I53" si="8">H32+G32</f>
        <v>0</v>
      </c>
    </row>
    <row r="33" spans="1:9" s="70" customFormat="1" x14ac:dyDescent="0.3">
      <c r="A33" s="75">
        <f>IF(NOT(ISBLANK(D33)),(MAX($A$2:$A32)+1),"")</f>
        <v>19</v>
      </c>
      <c r="B33" s="131" t="s">
        <v>131</v>
      </c>
      <c r="C33" s="130"/>
      <c r="D33" s="80">
        <v>1</v>
      </c>
      <c r="E33" s="143"/>
      <c r="F33" s="143"/>
      <c r="G33" s="143">
        <f t="shared" si="6"/>
        <v>0</v>
      </c>
      <c r="H33" s="143">
        <f t="shared" si="7"/>
        <v>0</v>
      </c>
      <c r="I33" s="143">
        <f t="shared" si="8"/>
        <v>0</v>
      </c>
    </row>
    <row r="34" spans="1:9" s="70" customFormat="1" x14ac:dyDescent="0.3">
      <c r="A34" s="75">
        <f>IF(NOT(ISBLANK(D34)),(MAX($A$2:$A33)+1),"")</f>
        <v>20</v>
      </c>
      <c r="B34" s="131" t="s">
        <v>132</v>
      </c>
      <c r="C34" s="130"/>
      <c r="D34" s="80">
        <v>1</v>
      </c>
      <c r="E34" s="143"/>
      <c r="F34" s="143"/>
      <c r="G34" s="143">
        <f t="shared" si="6"/>
        <v>0</v>
      </c>
      <c r="H34" s="143">
        <f t="shared" si="7"/>
        <v>0</v>
      </c>
      <c r="I34" s="143">
        <f t="shared" si="8"/>
        <v>0</v>
      </c>
    </row>
    <row r="35" spans="1:9" s="70" customFormat="1" ht="29.9" x14ac:dyDescent="0.3">
      <c r="A35" s="75">
        <f>IF(NOT(ISBLANK(D35)),(MAX($A$2:$A34)+1),"")</f>
        <v>21</v>
      </c>
      <c r="B35" s="33" t="s">
        <v>127</v>
      </c>
      <c r="C35" s="74" t="s">
        <v>128</v>
      </c>
      <c r="D35" s="80">
        <v>2</v>
      </c>
      <c r="E35" s="143"/>
      <c r="F35" s="143"/>
      <c r="G35" s="143">
        <f t="shared" si="6"/>
        <v>0</v>
      </c>
      <c r="H35" s="143">
        <f t="shared" si="7"/>
        <v>0</v>
      </c>
      <c r="I35" s="143">
        <f t="shared" si="8"/>
        <v>0</v>
      </c>
    </row>
    <row r="36" spans="1:9" s="70" customFormat="1" x14ac:dyDescent="0.3">
      <c r="A36" s="75">
        <f>IF(NOT(ISBLANK(D36)),(MAX($A$2:$A35)+1),"")</f>
        <v>22</v>
      </c>
      <c r="B36" s="33"/>
      <c r="C36" s="74" t="s">
        <v>129</v>
      </c>
      <c r="D36" s="80">
        <v>2</v>
      </c>
      <c r="E36" s="143"/>
      <c r="F36" s="143"/>
      <c r="G36" s="143">
        <f t="shared" si="6"/>
        <v>0</v>
      </c>
      <c r="H36" s="143">
        <f t="shared" si="7"/>
        <v>0</v>
      </c>
      <c r="I36" s="143">
        <f t="shared" si="8"/>
        <v>0</v>
      </c>
    </row>
    <row r="37" spans="1:9" s="70" customFormat="1" x14ac:dyDescent="0.3">
      <c r="A37" s="75">
        <f>IF(NOT(ISBLANK(D37)),(MAX($A$2:$A36)+1),"")</f>
        <v>23</v>
      </c>
      <c r="B37" s="33"/>
      <c r="C37" s="74" t="s">
        <v>130</v>
      </c>
      <c r="D37" s="80">
        <v>1</v>
      </c>
      <c r="E37" s="143"/>
      <c r="F37" s="143"/>
      <c r="G37" s="143">
        <f t="shared" si="6"/>
        <v>0</v>
      </c>
      <c r="H37" s="143">
        <f t="shared" si="7"/>
        <v>0</v>
      </c>
      <c r="I37" s="143">
        <f t="shared" si="8"/>
        <v>0</v>
      </c>
    </row>
    <row r="38" spans="1:9" s="70" customFormat="1" x14ac:dyDescent="0.3">
      <c r="A38" s="75">
        <f>IF(NOT(ISBLANK(D38)),(MAX($A$2:$A37)+1),"")</f>
        <v>24</v>
      </c>
      <c r="B38" s="33" t="s">
        <v>134</v>
      </c>
      <c r="C38" s="74" t="s">
        <v>13</v>
      </c>
      <c r="D38" s="80">
        <v>1</v>
      </c>
      <c r="E38" s="143"/>
      <c r="F38" s="143"/>
      <c r="G38" s="143">
        <f t="shared" si="6"/>
        <v>0</v>
      </c>
      <c r="H38" s="143">
        <f t="shared" si="7"/>
        <v>0</v>
      </c>
      <c r="I38" s="143">
        <f t="shared" si="8"/>
        <v>0</v>
      </c>
    </row>
    <row r="39" spans="1:9" s="70" customFormat="1" x14ac:dyDescent="0.3">
      <c r="A39" s="75">
        <f>IF(NOT(ISBLANK(D39)),(MAX($A$2:$A38)+1),"")</f>
        <v>25</v>
      </c>
      <c r="B39" s="33" t="s">
        <v>135</v>
      </c>
      <c r="C39" s="74" t="s">
        <v>13</v>
      </c>
      <c r="D39" s="80">
        <v>1</v>
      </c>
      <c r="E39" s="143"/>
      <c r="F39" s="143"/>
      <c r="G39" s="143">
        <f t="shared" si="6"/>
        <v>0</v>
      </c>
      <c r="H39" s="143">
        <f t="shared" si="7"/>
        <v>0</v>
      </c>
      <c r="I39" s="143">
        <f t="shared" si="8"/>
        <v>0</v>
      </c>
    </row>
    <row r="40" spans="1:9" s="70" customFormat="1" x14ac:dyDescent="0.3">
      <c r="A40" s="75">
        <f>IF(NOT(ISBLANK(D40)),(MAX($A$2:$A39)+1),"")</f>
        <v>26</v>
      </c>
      <c r="B40" s="53" t="s">
        <v>136</v>
      </c>
      <c r="C40" s="74" t="s">
        <v>13</v>
      </c>
      <c r="D40" s="80">
        <v>1</v>
      </c>
      <c r="E40" s="143"/>
      <c r="F40" s="143"/>
      <c r="G40" s="143">
        <f t="shared" si="6"/>
        <v>0</v>
      </c>
      <c r="H40" s="143">
        <f t="shared" si="7"/>
        <v>0</v>
      </c>
      <c r="I40" s="143">
        <f t="shared" si="8"/>
        <v>0</v>
      </c>
    </row>
    <row r="41" spans="1:9" s="70" customFormat="1" ht="29.9" x14ac:dyDescent="0.3">
      <c r="A41" s="75">
        <f>IF(NOT(ISBLANK(D41)),(MAX($A$2:$A40)+1),"")</f>
        <v>27</v>
      </c>
      <c r="B41" s="64" t="s">
        <v>177</v>
      </c>
      <c r="C41" s="74" t="s">
        <v>13</v>
      </c>
      <c r="D41" s="80">
        <v>1</v>
      </c>
      <c r="E41" s="143"/>
      <c r="F41" s="143"/>
      <c r="G41" s="143">
        <f t="shared" si="6"/>
        <v>0</v>
      </c>
      <c r="H41" s="143">
        <f t="shared" si="7"/>
        <v>0</v>
      </c>
      <c r="I41" s="143">
        <f t="shared" si="8"/>
        <v>0</v>
      </c>
    </row>
    <row r="42" spans="1:9" s="70" customFormat="1" x14ac:dyDescent="0.3">
      <c r="A42" s="75">
        <f>IF(NOT(ISBLANK(D42)),(MAX($A$2:$A41)+1),"")</f>
        <v>28</v>
      </c>
      <c r="B42" s="132" t="s">
        <v>137</v>
      </c>
      <c r="C42" s="110"/>
      <c r="D42" s="80">
        <v>2</v>
      </c>
      <c r="E42" s="143"/>
      <c r="F42" s="143"/>
      <c r="G42" s="143">
        <f t="shared" si="6"/>
        <v>0</v>
      </c>
      <c r="H42" s="143">
        <f t="shared" si="7"/>
        <v>0</v>
      </c>
      <c r="I42" s="143">
        <f t="shared" si="8"/>
        <v>0</v>
      </c>
    </row>
    <row r="43" spans="1:9" s="70" customFormat="1" ht="29.9" x14ac:dyDescent="0.3">
      <c r="A43" s="75">
        <f>IF(NOT(ISBLANK(D43)),(MAX($A$2:$A42)+1),"")</f>
        <v>29</v>
      </c>
      <c r="B43" s="36" t="s">
        <v>138</v>
      </c>
      <c r="C43" s="67"/>
      <c r="D43" s="80">
        <v>2</v>
      </c>
      <c r="E43" s="143"/>
      <c r="F43" s="143"/>
      <c r="G43" s="143">
        <f t="shared" si="6"/>
        <v>0</v>
      </c>
      <c r="H43" s="143">
        <f t="shared" si="7"/>
        <v>0</v>
      </c>
      <c r="I43" s="143">
        <f t="shared" si="8"/>
        <v>0</v>
      </c>
    </row>
    <row r="44" spans="1:9" s="70" customFormat="1" ht="104.6" x14ac:dyDescent="0.3">
      <c r="A44" s="75">
        <f>IF(NOT(ISBLANK(D44)),(MAX($A$2:$A43)+1),"")</f>
        <v>30</v>
      </c>
      <c r="B44" s="36" t="s">
        <v>139</v>
      </c>
      <c r="C44" s="133" t="s">
        <v>13</v>
      </c>
      <c r="D44" s="80">
        <v>2</v>
      </c>
      <c r="E44" s="143"/>
      <c r="F44" s="143"/>
      <c r="G44" s="143">
        <f t="shared" si="6"/>
        <v>0</v>
      </c>
      <c r="H44" s="143">
        <f t="shared" si="7"/>
        <v>0</v>
      </c>
      <c r="I44" s="143">
        <f t="shared" si="8"/>
        <v>0</v>
      </c>
    </row>
    <row r="45" spans="1:9" s="70" customFormat="1" ht="44.85" x14ac:dyDescent="0.3">
      <c r="A45" s="75">
        <f>IF(NOT(ISBLANK(D45)),(MAX($A$2:$A44)+1),"")</f>
        <v>31</v>
      </c>
      <c r="B45" s="73" t="s">
        <v>140</v>
      </c>
      <c r="C45" s="67"/>
      <c r="D45" s="80">
        <v>4</v>
      </c>
      <c r="E45" s="143"/>
      <c r="F45" s="143"/>
      <c r="G45" s="143">
        <f t="shared" si="6"/>
        <v>0</v>
      </c>
      <c r="H45" s="143">
        <f t="shared" si="7"/>
        <v>0</v>
      </c>
      <c r="I45" s="143">
        <f t="shared" si="8"/>
        <v>0</v>
      </c>
    </row>
    <row r="46" spans="1:9" s="70" customFormat="1" ht="29.9" x14ac:dyDescent="0.3">
      <c r="A46" s="75">
        <f>IF(NOT(ISBLANK(D46)),(MAX($A$2:$A45)+1),"")</f>
        <v>32</v>
      </c>
      <c r="B46" s="73" t="s">
        <v>141</v>
      </c>
      <c r="C46" s="67">
        <v>10</v>
      </c>
      <c r="D46" s="80">
        <v>2</v>
      </c>
      <c r="E46" s="143"/>
      <c r="F46" s="143"/>
      <c r="G46" s="143">
        <f t="shared" si="6"/>
        <v>0</v>
      </c>
      <c r="H46" s="143">
        <f t="shared" si="7"/>
        <v>0</v>
      </c>
      <c r="I46" s="143">
        <f t="shared" si="8"/>
        <v>0</v>
      </c>
    </row>
    <row r="47" spans="1:9" s="70" customFormat="1" x14ac:dyDescent="0.3">
      <c r="A47" s="75">
        <f>IF(NOT(ISBLANK(D47)),(MAX($A$2:$A46)+1),"")</f>
        <v>33</v>
      </c>
      <c r="B47" s="73" t="s">
        <v>142</v>
      </c>
      <c r="C47" s="67" t="s">
        <v>143</v>
      </c>
      <c r="D47" s="80">
        <v>6</v>
      </c>
      <c r="E47" s="143"/>
      <c r="F47" s="143"/>
      <c r="G47" s="143">
        <f t="shared" si="6"/>
        <v>0</v>
      </c>
      <c r="H47" s="143">
        <f t="shared" si="7"/>
        <v>0</v>
      </c>
      <c r="I47" s="143">
        <f t="shared" si="8"/>
        <v>0</v>
      </c>
    </row>
    <row r="48" spans="1:9" s="70" customFormat="1" x14ac:dyDescent="0.3">
      <c r="A48" s="75">
        <f>IF(NOT(ISBLANK(D48)),(MAX($A$2:$A47)+1),"")</f>
        <v>34</v>
      </c>
      <c r="B48" s="73" t="s">
        <v>144</v>
      </c>
      <c r="C48" s="67" t="s">
        <v>143</v>
      </c>
      <c r="D48" s="80">
        <v>4</v>
      </c>
      <c r="E48" s="143"/>
      <c r="F48" s="143"/>
      <c r="G48" s="143">
        <f t="shared" si="6"/>
        <v>0</v>
      </c>
      <c r="H48" s="143">
        <f t="shared" si="7"/>
        <v>0</v>
      </c>
      <c r="I48" s="143">
        <f t="shared" si="8"/>
        <v>0</v>
      </c>
    </row>
    <row r="49" spans="1:9" s="70" customFormat="1" x14ac:dyDescent="0.3">
      <c r="A49" s="75">
        <f>IF(NOT(ISBLANK(D49)),(MAX($A$2:$A48)+1),"")</f>
        <v>35</v>
      </c>
      <c r="B49" s="73" t="s">
        <v>145</v>
      </c>
      <c r="C49" s="67" t="s">
        <v>146</v>
      </c>
      <c r="D49" s="80">
        <v>4</v>
      </c>
      <c r="E49" s="143"/>
      <c r="F49" s="143"/>
      <c r="G49" s="143">
        <f t="shared" si="6"/>
        <v>0</v>
      </c>
      <c r="H49" s="143">
        <f t="shared" si="7"/>
        <v>0</v>
      </c>
      <c r="I49" s="143">
        <f t="shared" si="8"/>
        <v>0</v>
      </c>
    </row>
    <row r="50" spans="1:9" s="70" customFormat="1" x14ac:dyDescent="0.3">
      <c r="A50" s="75">
        <f>IF(NOT(ISBLANK(D50)),(MAX($A$2:$A49)+1),"")</f>
        <v>36</v>
      </c>
      <c r="B50" s="73" t="s">
        <v>147</v>
      </c>
      <c r="C50" s="67" t="s">
        <v>146</v>
      </c>
      <c r="D50" s="80">
        <v>4</v>
      </c>
      <c r="E50" s="143"/>
      <c r="F50" s="143"/>
      <c r="G50" s="143">
        <f t="shared" si="6"/>
        <v>0</v>
      </c>
      <c r="H50" s="143">
        <f t="shared" si="7"/>
        <v>0</v>
      </c>
      <c r="I50" s="143">
        <f t="shared" si="8"/>
        <v>0</v>
      </c>
    </row>
    <row r="51" spans="1:9" s="70" customFormat="1" ht="29.9" x14ac:dyDescent="0.3">
      <c r="A51" s="75">
        <f>IF(NOT(ISBLANK(D51)),(MAX($A$2:$A50)+1),"")</f>
        <v>37</v>
      </c>
      <c r="B51" s="36" t="s">
        <v>148</v>
      </c>
      <c r="C51" s="133"/>
      <c r="D51" s="80">
        <v>6</v>
      </c>
      <c r="E51" s="143"/>
      <c r="F51" s="143"/>
      <c r="G51" s="143">
        <f t="shared" si="6"/>
        <v>0</v>
      </c>
      <c r="H51" s="143">
        <f t="shared" si="7"/>
        <v>0</v>
      </c>
      <c r="I51" s="143">
        <f t="shared" si="8"/>
        <v>0</v>
      </c>
    </row>
    <row r="52" spans="1:9" s="70" customFormat="1" ht="29.9" x14ac:dyDescent="0.3">
      <c r="A52" s="75">
        <f>IF(NOT(ISBLANK(D52)),(MAX($A$2:$A51)+1),"")</f>
        <v>38</v>
      </c>
      <c r="B52" s="73" t="s">
        <v>149</v>
      </c>
      <c r="C52" s="67" t="s">
        <v>120</v>
      </c>
      <c r="D52" s="80">
        <v>2</v>
      </c>
      <c r="E52" s="143"/>
      <c r="F52" s="143"/>
      <c r="G52" s="143">
        <f t="shared" si="6"/>
        <v>0</v>
      </c>
      <c r="H52" s="143">
        <f t="shared" si="7"/>
        <v>0</v>
      </c>
      <c r="I52" s="143">
        <f t="shared" si="8"/>
        <v>0</v>
      </c>
    </row>
    <row r="53" spans="1:9" s="70" customFormat="1" x14ac:dyDescent="0.3">
      <c r="A53" s="75">
        <f>IF(NOT(ISBLANK(D53)),(MAX($A$2:$A52)+1),"")</f>
        <v>39</v>
      </c>
      <c r="B53" s="130"/>
      <c r="C53" s="67" t="s">
        <v>72</v>
      </c>
      <c r="D53" s="80">
        <v>6</v>
      </c>
      <c r="E53" s="143"/>
      <c r="F53" s="143"/>
      <c r="G53" s="143">
        <f t="shared" si="6"/>
        <v>0</v>
      </c>
      <c r="H53" s="143">
        <f t="shared" si="7"/>
        <v>0</v>
      </c>
      <c r="I53" s="143">
        <f t="shared" si="8"/>
        <v>0</v>
      </c>
    </row>
    <row r="54" spans="1:9" s="70" customFormat="1" x14ac:dyDescent="0.3">
      <c r="A54" s="75" t="str">
        <f>IF(NOT(ISBLANK(D54)),(MAX($A$2:$A53)+1),"")</f>
        <v/>
      </c>
      <c r="B54" s="73"/>
      <c r="C54" s="67"/>
      <c r="D54" s="80"/>
      <c r="E54" s="143"/>
      <c r="F54" s="143"/>
      <c r="G54" s="143"/>
      <c r="H54" s="143"/>
      <c r="I54" s="143"/>
    </row>
    <row r="55" spans="1:9" ht="44.85" x14ac:dyDescent="0.3">
      <c r="A55" s="75" t="str">
        <f>IF(NOT(ISBLANK(D55)),(MAX($A$2:$A54)+1),"")</f>
        <v/>
      </c>
      <c r="B55" s="62" t="s">
        <v>49</v>
      </c>
      <c r="C55" s="67" t="s">
        <v>19</v>
      </c>
      <c r="D55" s="78"/>
      <c r="E55" s="143"/>
      <c r="F55" s="143"/>
      <c r="G55" s="143">
        <f>E55*D55</f>
        <v>0</v>
      </c>
      <c r="H55" s="143">
        <f>F55*D55</f>
        <v>0</v>
      </c>
      <c r="I55" s="143">
        <f>H55+G55</f>
        <v>0</v>
      </c>
    </row>
    <row r="56" spans="1:9" s="70" customFormat="1" x14ac:dyDescent="0.3">
      <c r="A56" s="75" t="str">
        <f>IF(NOT(ISBLANK(D56)),(MAX($A$2:$A55)+1),"")</f>
        <v/>
      </c>
      <c r="B56" s="73"/>
      <c r="C56" s="67"/>
      <c r="D56" s="78"/>
      <c r="E56" s="144"/>
      <c r="F56" s="143"/>
      <c r="G56" s="143"/>
      <c r="H56" s="143"/>
      <c r="I56" s="143"/>
    </row>
    <row r="57" spans="1:9" x14ac:dyDescent="0.3">
      <c r="A57" s="75" t="str">
        <f>IF(NOT(ISBLANK(D57)),(MAX($A$2:$A56)+1),"")</f>
        <v/>
      </c>
      <c r="B57" s="21" t="s">
        <v>25</v>
      </c>
      <c r="D57" s="29"/>
      <c r="E57" s="143"/>
      <c r="F57" s="143"/>
      <c r="G57" s="143"/>
      <c r="H57" s="143"/>
      <c r="I57" s="143"/>
    </row>
    <row r="58" spans="1:9" x14ac:dyDescent="0.3">
      <c r="A58" s="75" t="str">
        <f>IF(NOT(ISBLANK(D58)),(MAX($A$2:$A57)+1),"")</f>
        <v/>
      </c>
      <c r="B58" s="21"/>
      <c r="D58" s="29"/>
      <c r="E58" s="143"/>
      <c r="F58" s="143"/>
      <c r="G58" s="143"/>
      <c r="H58" s="143"/>
      <c r="I58" s="143"/>
    </row>
    <row r="59" spans="1:9" s="70" customFormat="1" ht="59.8" x14ac:dyDescent="0.3">
      <c r="A59" s="75" t="str">
        <f>IF(NOT(ISBLANK(D59)),(MAX($A$2:$A58)+1),"")</f>
        <v/>
      </c>
      <c r="B59" s="50" t="s">
        <v>159</v>
      </c>
      <c r="C59" s="72"/>
      <c r="D59" s="69"/>
      <c r="E59" s="143"/>
      <c r="F59" s="143"/>
      <c r="G59" s="143"/>
      <c r="H59" s="143"/>
      <c r="I59" s="143"/>
    </row>
    <row r="60" spans="1:9" s="70" customFormat="1" x14ac:dyDescent="0.3">
      <c r="A60" s="75">
        <f>IF(NOT(ISBLANK(D60)),(MAX($A$2:$A59)+1),"")</f>
        <v>40</v>
      </c>
      <c r="B60" s="50" t="s">
        <v>161</v>
      </c>
      <c r="C60" s="72"/>
      <c r="D60" s="69">
        <v>3</v>
      </c>
      <c r="E60" s="143"/>
      <c r="F60" s="143"/>
      <c r="G60" s="143">
        <f t="shared" ref="G60:G69" si="9">E60*D60</f>
        <v>0</v>
      </c>
      <c r="H60" s="143">
        <f t="shared" ref="H60:H69" si="10">F60*D60</f>
        <v>0</v>
      </c>
      <c r="I60" s="143">
        <f t="shared" ref="I60:I69" si="11">H60+G60</f>
        <v>0</v>
      </c>
    </row>
    <row r="61" spans="1:9" s="70" customFormat="1" x14ac:dyDescent="0.3">
      <c r="A61" s="75">
        <f>IF(NOT(ISBLANK(D61)),(MAX($A$2:$A60)+1),"")</f>
        <v>41</v>
      </c>
      <c r="B61" s="50" t="s">
        <v>162</v>
      </c>
      <c r="C61" s="72"/>
      <c r="D61" s="69">
        <v>3</v>
      </c>
      <c r="E61" s="143"/>
      <c r="F61" s="143"/>
      <c r="G61" s="143">
        <f t="shared" si="9"/>
        <v>0</v>
      </c>
      <c r="H61" s="143">
        <f t="shared" si="10"/>
        <v>0</v>
      </c>
      <c r="I61" s="143">
        <f t="shared" si="11"/>
        <v>0</v>
      </c>
    </row>
    <row r="62" spans="1:9" s="70" customFormat="1" x14ac:dyDescent="0.3">
      <c r="A62" s="75">
        <f>IF(NOT(ISBLANK(D62)),(MAX($A$2:$A61)+1),"")</f>
        <v>42</v>
      </c>
      <c r="B62" s="50" t="s">
        <v>163</v>
      </c>
      <c r="C62" s="72"/>
      <c r="D62" s="69">
        <v>5</v>
      </c>
      <c r="E62" s="143"/>
      <c r="F62" s="143"/>
      <c r="G62" s="143">
        <f t="shared" si="9"/>
        <v>0</v>
      </c>
      <c r="H62" s="143">
        <f t="shared" si="10"/>
        <v>0</v>
      </c>
      <c r="I62" s="143">
        <f t="shared" si="11"/>
        <v>0</v>
      </c>
    </row>
    <row r="63" spans="1:9" s="70" customFormat="1" x14ac:dyDescent="0.3">
      <c r="A63" s="75">
        <f>IF(NOT(ISBLANK(D63)),(MAX($A$2:$A62)+1),"")</f>
        <v>43</v>
      </c>
      <c r="B63" s="50" t="s">
        <v>164</v>
      </c>
      <c r="C63" s="72"/>
      <c r="D63" s="69">
        <v>7</v>
      </c>
      <c r="E63" s="143"/>
      <c r="F63" s="143"/>
      <c r="G63" s="143">
        <f t="shared" si="9"/>
        <v>0</v>
      </c>
      <c r="H63" s="143">
        <f t="shared" si="10"/>
        <v>0</v>
      </c>
      <c r="I63" s="143">
        <f t="shared" si="11"/>
        <v>0</v>
      </c>
    </row>
    <row r="64" spans="1:9" s="70" customFormat="1" x14ac:dyDescent="0.3">
      <c r="A64" s="75">
        <f>IF(NOT(ISBLANK(D64)),(MAX($A$2:$A63)+1),"")</f>
        <v>44</v>
      </c>
      <c r="B64" s="50" t="s">
        <v>165</v>
      </c>
      <c r="C64" s="72"/>
      <c r="D64" s="69">
        <v>5</v>
      </c>
      <c r="E64" s="143"/>
      <c r="F64" s="143"/>
      <c r="G64" s="143">
        <f t="shared" si="9"/>
        <v>0</v>
      </c>
      <c r="H64" s="143">
        <f t="shared" si="10"/>
        <v>0</v>
      </c>
      <c r="I64" s="143">
        <f t="shared" si="11"/>
        <v>0</v>
      </c>
    </row>
    <row r="65" spans="1:9" s="70" customFormat="1" x14ac:dyDescent="0.3">
      <c r="A65" s="75">
        <f>IF(NOT(ISBLANK(D65)),(MAX($A$2:$A64)+1),"")</f>
        <v>45</v>
      </c>
      <c r="B65" s="50" t="s">
        <v>166</v>
      </c>
      <c r="C65" s="72"/>
      <c r="D65" s="69">
        <v>2</v>
      </c>
      <c r="E65" s="143"/>
      <c r="F65" s="143"/>
      <c r="G65" s="143">
        <f t="shared" si="9"/>
        <v>0</v>
      </c>
      <c r="H65" s="143">
        <f t="shared" si="10"/>
        <v>0</v>
      </c>
      <c r="I65" s="143">
        <f t="shared" si="11"/>
        <v>0</v>
      </c>
    </row>
    <row r="66" spans="1:9" s="70" customFormat="1" x14ac:dyDescent="0.3">
      <c r="A66" s="75">
        <f>IF(NOT(ISBLANK(D66)),(MAX($A$2:$A65)+1),"")</f>
        <v>46</v>
      </c>
      <c r="B66" s="50" t="s">
        <v>167</v>
      </c>
      <c r="C66" s="72"/>
      <c r="D66" s="69">
        <v>6</v>
      </c>
      <c r="E66" s="143"/>
      <c r="F66" s="143"/>
      <c r="G66" s="143">
        <f t="shared" si="9"/>
        <v>0</v>
      </c>
      <c r="H66" s="143">
        <f t="shared" si="10"/>
        <v>0</v>
      </c>
      <c r="I66" s="143">
        <f t="shared" si="11"/>
        <v>0</v>
      </c>
    </row>
    <row r="67" spans="1:9" s="70" customFormat="1" x14ac:dyDescent="0.3">
      <c r="A67" s="75">
        <f>IF(NOT(ISBLANK(D67)),(MAX($A$2:$A66)+1),"")</f>
        <v>47</v>
      </c>
      <c r="B67" s="50" t="s">
        <v>160</v>
      </c>
      <c r="C67" s="72"/>
      <c r="D67" s="69">
        <f>SUM(D60:D66)</f>
        <v>31</v>
      </c>
      <c r="E67" s="143"/>
      <c r="F67" s="143"/>
      <c r="G67" s="143">
        <f t="shared" si="9"/>
        <v>0</v>
      </c>
      <c r="H67" s="143">
        <f t="shared" si="10"/>
        <v>0</v>
      </c>
      <c r="I67" s="143">
        <f t="shared" si="11"/>
        <v>0</v>
      </c>
    </row>
    <row r="68" spans="1:9" s="70" customFormat="1" x14ac:dyDescent="0.3">
      <c r="A68" s="75">
        <f>IF(NOT(ISBLANK(D68)),(MAX($A$2:$A67)+1),"")</f>
        <v>48</v>
      </c>
      <c r="B68" s="62" t="s">
        <v>47</v>
      </c>
      <c r="C68" s="67"/>
      <c r="D68" s="78">
        <v>6</v>
      </c>
      <c r="E68" s="143"/>
      <c r="F68" s="143"/>
      <c r="G68" s="143">
        <f t="shared" si="9"/>
        <v>0</v>
      </c>
      <c r="H68" s="143">
        <f t="shared" si="10"/>
        <v>0</v>
      </c>
      <c r="I68" s="143">
        <f t="shared" si="11"/>
        <v>0</v>
      </c>
    </row>
    <row r="69" spans="1:9" s="70" customFormat="1" x14ac:dyDescent="0.3">
      <c r="A69" s="75">
        <f>IF(NOT(ISBLANK(D69)),(MAX($A$2:$A68)+1),"")</f>
        <v>49</v>
      </c>
      <c r="B69" s="62" t="s">
        <v>48</v>
      </c>
      <c r="C69" s="67"/>
      <c r="D69" s="78">
        <v>6</v>
      </c>
      <c r="E69" s="143"/>
      <c r="F69" s="143"/>
      <c r="G69" s="143">
        <f t="shared" si="9"/>
        <v>0</v>
      </c>
      <c r="H69" s="143">
        <f t="shared" si="10"/>
        <v>0</v>
      </c>
      <c r="I69" s="143">
        <f t="shared" si="11"/>
        <v>0</v>
      </c>
    </row>
    <row r="70" spans="1:9" s="70" customFormat="1" ht="44.85" x14ac:dyDescent="0.3">
      <c r="A70" s="75">
        <f>IF(NOT(ISBLANK(D70)),(MAX($A$2:$A69)+1),"")</f>
        <v>50</v>
      </c>
      <c r="B70" s="73" t="s">
        <v>168</v>
      </c>
      <c r="C70" s="67"/>
      <c r="D70" s="80">
        <v>1</v>
      </c>
      <c r="E70" s="143"/>
      <c r="F70" s="143"/>
      <c r="G70" s="143">
        <f>E70*D70</f>
        <v>0</v>
      </c>
      <c r="H70" s="143">
        <f>F70*D70</f>
        <v>0</v>
      </c>
      <c r="I70" s="143">
        <f>H70+G70</f>
        <v>0</v>
      </c>
    </row>
    <row r="71" spans="1:9" s="70" customFormat="1" ht="44.85" x14ac:dyDescent="0.3">
      <c r="A71" s="75">
        <f>IF(NOT(ISBLANK(D71)),(MAX($A$2:$A70)+1),"")</f>
        <v>51</v>
      </c>
      <c r="B71" s="73" t="s">
        <v>169</v>
      </c>
      <c r="C71" s="67"/>
      <c r="D71" s="80">
        <v>1</v>
      </c>
      <c r="E71" s="143"/>
      <c r="F71" s="143"/>
      <c r="G71" s="143">
        <f>E71*D71</f>
        <v>0</v>
      </c>
      <c r="H71" s="143">
        <f>F71*D71</f>
        <v>0</v>
      </c>
      <c r="I71" s="143">
        <f>H71+G71</f>
        <v>0</v>
      </c>
    </row>
    <row r="72" spans="1:9" s="70" customFormat="1" x14ac:dyDescent="0.3">
      <c r="A72" s="75">
        <f>IF(NOT(ISBLANK(D72)),(MAX($A$2:$A71)+1),"")</f>
        <v>52</v>
      </c>
      <c r="B72" s="66" t="s">
        <v>150</v>
      </c>
      <c r="C72" s="67"/>
      <c r="D72" s="80">
        <v>1</v>
      </c>
      <c r="E72" s="143"/>
      <c r="F72" s="143"/>
      <c r="G72" s="143">
        <f>E72*D72</f>
        <v>0</v>
      </c>
      <c r="H72" s="143">
        <f>F72*D72</f>
        <v>0</v>
      </c>
      <c r="I72" s="143">
        <f>H72+G72</f>
        <v>0</v>
      </c>
    </row>
    <row r="73" spans="1:9" s="70" customFormat="1" ht="59.8" x14ac:dyDescent="0.3">
      <c r="A73" s="75">
        <f>IF(NOT(ISBLANK(D73)),(MAX($A$2:$A72)+1),"")</f>
        <v>53</v>
      </c>
      <c r="B73" s="50" t="s">
        <v>170</v>
      </c>
      <c r="C73" s="41"/>
      <c r="D73" s="134">
        <v>64</v>
      </c>
      <c r="E73" s="143"/>
      <c r="F73" s="143"/>
      <c r="G73" s="143">
        <f>E73*D73</f>
        <v>0</v>
      </c>
      <c r="H73" s="143">
        <f>F73*D73</f>
        <v>0</v>
      </c>
      <c r="I73" s="143">
        <f>H73+G73</f>
        <v>0</v>
      </c>
    </row>
    <row r="74" spans="1:9" s="70" customFormat="1" x14ac:dyDescent="0.3">
      <c r="A74" s="75" t="str">
        <f>IF(NOT(ISBLANK(D74)),(MAX($A$2:$A73)+1),"")</f>
        <v/>
      </c>
      <c r="B74" s="62"/>
      <c r="C74" s="67"/>
      <c r="D74" s="78"/>
      <c r="E74" s="143"/>
      <c r="F74" s="143"/>
      <c r="G74" s="143"/>
      <c r="H74" s="143"/>
      <c r="I74" s="143"/>
    </row>
    <row r="75" spans="1:9" s="70" customFormat="1" x14ac:dyDescent="0.3">
      <c r="A75" s="75" t="str">
        <f>IF(NOT(ISBLANK(D75)),(MAX($A$2:$A74)+1),"")</f>
        <v/>
      </c>
      <c r="B75" s="51" t="s">
        <v>15</v>
      </c>
      <c r="C75" s="135"/>
      <c r="D75" s="80"/>
      <c r="E75" s="143"/>
      <c r="F75" s="143"/>
      <c r="G75" s="143"/>
      <c r="H75" s="143"/>
      <c r="I75" s="143"/>
    </row>
    <row r="76" spans="1:9" s="70" customFormat="1" x14ac:dyDescent="0.3">
      <c r="A76" s="75" t="str">
        <f>IF(NOT(ISBLANK(D76)),(MAX($A$2:$A75)+1),"")</f>
        <v/>
      </c>
      <c r="B76" s="51"/>
      <c r="C76" s="135"/>
      <c r="D76" s="80"/>
      <c r="E76" s="143"/>
      <c r="F76" s="143"/>
      <c r="G76" s="143"/>
      <c r="H76" s="143"/>
      <c r="I76" s="143"/>
    </row>
    <row r="77" spans="1:9" s="70" customFormat="1" ht="59.8" x14ac:dyDescent="0.3">
      <c r="A77" s="75">
        <f>IF(NOT(ISBLANK(D77)),(MAX($A$2:$A76)+1),"")</f>
        <v>54</v>
      </c>
      <c r="B77" s="36" t="s">
        <v>151</v>
      </c>
      <c r="C77" s="74">
        <v>50.3</v>
      </c>
      <c r="D77" s="80">
        <v>2</v>
      </c>
      <c r="E77" s="143"/>
      <c r="F77" s="143"/>
      <c r="G77" s="143">
        <f>E77*D77</f>
        <v>0</v>
      </c>
      <c r="H77" s="143">
        <f>F77*D77</f>
        <v>0</v>
      </c>
      <c r="I77" s="143">
        <f>H77+G77</f>
        <v>0</v>
      </c>
    </row>
    <row r="78" spans="1:9" s="70" customFormat="1" ht="29.9" x14ac:dyDescent="0.3">
      <c r="A78" s="75">
        <f>IF(NOT(ISBLANK(D78)),(MAX($A$2:$A77)+1),"")</f>
        <v>55</v>
      </c>
      <c r="B78" s="50" t="s">
        <v>171</v>
      </c>
      <c r="C78" s="130"/>
      <c r="D78" s="80">
        <v>1</v>
      </c>
      <c r="E78" s="143"/>
      <c r="F78" s="143"/>
      <c r="G78" s="143">
        <f t="shared" ref="G78:G82" si="12">E78*D78</f>
        <v>0</v>
      </c>
      <c r="H78" s="143">
        <f t="shared" ref="H78:H82" si="13">F78*D78</f>
        <v>0</v>
      </c>
      <c r="I78" s="143">
        <f t="shared" ref="I78:I82" si="14">H78+G78</f>
        <v>0</v>
      </c>
    </row>
    <row r="79" spans="1:9" s="70" customFormat="1" x14ac:dyDescent="0.3">
      <c r="A79" s="75">
        <f>IF(NOT(ISBLANK(D79)),(MAX($A$2:$A78)+1),"")</f>
        <v>56</v>
      </c>
      <c r="B79" s="50" t="s">
        <v>152</v>
      </c>
      <c r="C79" s="110"/>
      <c r="D79" s="80">
        <v>1</v>
      </c>
      <c r="E79" s="143"/>
      <c r="F79" s="143"/>
      <c r="G79" s="143">
        <f t="shared" si="12"/>
        <v>0</v>
      </c>
      <c r="H79" s="143">
        <f t="shared" si="13"/>
        <v>0</v>
      </c>
      <c r="I79" s="143">
        <f t="shared" si="14"/>
        <v>0</v>
      </c>
    </row>
    <row r="80" spans="1:9" s="70" customFormat="1" x14ac:dyDescent="0.3">
      <c r="A80" s="75">
        <f>IF(NOT(ISBLANK(D80)),(MAX($A$2:$A79)+1),"")</f>
        <v>57</v>
      </c>
      <c r="B80" s="36" t="s">
        <v>153</v>
      </c>
      <c r="C80" s="74" t="s">
        <v>121</v>
      </c>
      <c r="D80" s="80">
        <v>2</v>
      </c>
      <c r="E80" s="143"/>
      <c r="F80" s="143"/>
      <c r="G80" s="143">
        <f t="shared" si="12"/>
        <v>0</v>
      </c>
      <c r="H80" s="143">
        <f t="shared" si="13"/>
        <v>0</v>
      </c>
      <c r="I80" s="143">
        <f t="shared" si="14"/>
        <v>0</v>
      </c>
    </row>
    <row r="81" spans="1:9" s="70" customFormat="1" x14ac:dyDescent="0.3">
      <c r="A81" s="75">
        <f>IF(NOT(ISBLANK(D81)),(MAX($A$2:$A80)+1),"")</f>
        <v>58</v>
      </c>
      <c r="B81" s="36" t="s">
        <v>154</v>
      </c>
      <c r="C81" s="74" t="s">
        <v>121</v>
      </c>
      <c r="D81" s="80">
        <v>2</v>
      </c>
      <c r="E81" s="143"/>
      <c r="F81" s="143"/>
      <c r="G81" s="143">
        <f t="shared" si="12"/>
        <v>0</v>
      </c>
      <c r="H81" s="143">
        <f t="shared" si="13"/>
        <v>0</v>
      </c>
      <c r="I81" s="143">
        <f t="shared" si="14"/>
        <v>0</v>
      </c>
    </row>
    <row r="82" spans="1:9" s="70" customFormat="1" ht="44.85" x14ac:dyDescent="0.3">
      <c r="A82" s="75">
        <f>IF(NOT(ISBLANK(D82)),(MAX($A$2:$A81)+1),"")</f>
        <v>59</v>
      </c>
      <c r="B82" s="36" t="s">
        <v>158</v>
      </c>
      <c r="C82" s="74" t="s">
        <v>72</v>
      </c>
      <c r="D82" s="80">
        <v>6</v>
      </c>
      <c r="E82" s="143"/>
      <c r="F82" s="143"/>
      <c r="G82" s="143">
        <f t="shared" si="12"/>
        <v>0</v>
      </c>
      <c r="H82" s="143">
        <f t="shared" si="13"/>
        <v>0</v>
      </c>
      <c r="I82" s="143">
        <f t="shared" si="14"/>
        <v>0</v>
      </c>
    </row>
    <row r="83" spans="1:9" s="70" customFormat="1" x14ac:dyDescent="0.3">
      <c r="A83" s="75" t="str">
        <f>IF(NOT(ISBLANK(D83)),(MAX($A$2:$A82)+1),"")</f>
        <v/>
      </c>
      <c r="B83" s="62"/>
      <c r="C83" s="67"/>
      <c r="D83" s="78"/>
      <c r="E83" s="143"/>
      <c r="F83" s="143"/>
      <c r="G83" s="143"/>
      <c r="H83" s="143"/>
      <c r="I83" s="143"/>
    </row>
    <row r="84" spans="1:9" s="70" customFormat="1" x14ac:dyDescent="0.3">
      <c r="A84" s="75" t="str">
        <f>IF(NOT(ISBLANK(D84)),(MAX($A$2:$A83)+1),"")</f>
        <v/>
      </c>
      <c r="B84" s="51" t="s">
        <v>113</v>
      </c>
      <c r="C84" s="130"/>
      <c r="D84" s="80"/>
      <c r="E84" s="143"/>
      <c r="F84" s="143"/>
      <c r="G84" s="143"/>
      <c r="H84" s="143"/>
      <c r="I84" s="143"/>
    </row>
    <row r="85" spans="1:9" s="70" customFormat="1" x14ac:dyDescent="0.3">
      <c r="A85" s="75" t="str">
        <f>IF(NOT(ISBLANK(D85)),(MAX($A$2:$A84)+1),"")</f>
        <v/>
      </c>
      <c r="B85" s="130"/>
      <c r="C85" s="130"/>
      <c r="D85" s="80"/>
      <c r="E85" s="143"/>
      <c r="F85" s="143"/>
      <c r="G85" s="143"/>
      <c r="H85" s="143"/>
      <c r="I85" s="143"/>
    </row>
    <row r="86" spans="1:9" s="70" customFormat="1" ht="44.85" x14ac:dyDescent="0.3">
      <c r="A86" s="75" t="str">
        <f>IF(NOT(ISBLANK(D86)),(MAX($A$2:$A85)+1),"")</f>
        <v/>
      </c>
      <c r="B86" s="50" t="s">
        <v>172</v>
      </c>
      <c r="C86" s="130"/>
      <c r="D86" s="80"/>
      <c r="E86" s="143"/>
      <c r="F86" s="143"/>
      <c r="G86" s="143"/>
      <c r="H86" s="143"/>
      <c r="I86" s="143"/>
    </row>
    <row r="87" spans="1:9" s="70" customFormat="1" x14ac:dyDescent="0.3">
      <c r="A87" s="75">
        <f>IF(NOT(ISBLANK(D87)),(MAX($A$2:$A86)+1),"")</f>
        <v>60</v>
      </c>
      <c r="B87" s="50" t="s">
        <v>175</v>
      </c>
      <c r="C87" s="136"/>
      <c r="D87" s="80">
        <v>1</v>
      </c>
      <c r="E87" s="143"/>
      <c r="F87" s="143"/>
      <c r="G87" s="143">
        <f t="shared" ref="G87:G90" si="15">E87*D87</f>
        <v>0</v>
      </c>
      <c r="H87" s="143">
        <f t="shared" ref="H87:H90" si="16">F87*D87</f>
        <v>0</v>
      </c>
      <c r="I87" s="143">
        <f t="shared" ref="I87:I90" si="17">H87+G87</f>
        <v>0</v>
      </c>
    </row>
    <row r="88" spans="1:9" s="70" customFormat="1" x14ac:dyDescent="0.3">
      <c r="A88" s="75">
        <f>IF(NOT(ISBLANK(D88)),(MAX($A$2:$A87)+1),"")</f>
        <v>61</v>
      </c>
      <c r="B88" s="50" t="s">
        <v>173</v>
      </c>
      <c r="C88" s="136"/>
      <c r="D88" s="80">
        <v>1</v>
      </c>
      <c r="E88" s="143"/>
      <c r="F88" s="143"/>
      <c r="G88" s="143">
        <f t="shared" si="15"/>
        <v>0</v>
      </c>
      <c r="H88" s="143">
        <f t="shared" si="16"/>
        <v>0</v>
      </c>
      <c r="I88" s="143">
        <f t="shared" si="17"/>
        <v>0</v>
      </c>
    </row>
    <row r="89" spans="1:9" s="70" customFormat="1" x14ac:dyDescent="0.3">
      <c r="A89" s="75">
        <f>IF(NOT(ISBLANK(D89)),(MAX($A$2:$A88)+1),"")</f>
        <v>62</v>
      </c>
      <c r="B89" s="50" t="s">
        <v>174</v>
      </c>
      <c r="C89" s="67"/>
      <c r="D89" s="80">
        <v>1</v>
      </c>
      <c r="E89" s="143"/>
      <c r="F89" s="143"/>
      <c r="G89" s="143">
        <f t="shared" si="15"/>
        <v>0</v>
      </c>
      <c r="H89" s="143">
        <f t="shared" si="16"/>
        <v>0</v>
      </c>
      <c r="I89" s="143">
        <f t="shared" si="17"/>
        <v>0</v>
      </c>
    </row>
    <row r="90" spans="1:9" s="70" customFormat="1" x14ac:dyDescent="0.3">
      <c r="A90" s="75">
        <f>IF(NOT(ISBLANK(D90)),(MAX($A$2:$A89)+1),"")</f>
        <v>63</v>
      </c>
      <c r="B90" s="50" t="s">
        <v>176</v>
      </c>
      <c r="C90" s="67"/>
      <c r="D90" s="80">
        <v>1</v>
      </c>
      <c r="E90" s="143"/>
      <c r="F90" s="143"/>
      <c r="G90" s="143">
        <f t="shared" si="15"/>
        <v>0</v>
      </c>
      <c r="H90" s="143">
        <f t="shared" si="16"/>
        <v>0</v>
      </c>
      <c r="I90" s="143">
        <f t="shared" si="17"/>
        <v>0</v>
      </c>
    </row>
    <row r="91" spans="1:9" s="70" customFormat="1" x14ac:dyDescent="0.3">
      <c r="A91" s="75" t="str">
        <f>IF(NOT(ISBLANK(D91)),(MAX($A$2:$A90)+1),"")</f>
        <v/>
      </c>
      <c r="B91" s="50"/>
      <c r="C91" s="72"/>
      <c r="D91" s="78"/>
      <c r="E91" s="143"/>
      <c r="F91" s="143"/>
      <c r="G91" s="143"/>
      <c r="H91" s="143"/>
      <c r="I91" s="143"/>
    </row>
    <row r="92" spans="1:9" x14ac:dyDescent="0.3">
      <c r="A92" s="75" t="str">
        <f>IF(NOT(ISBLANK(D92)),(MAX($A$2:$A91)+1),"")</f>
        <v/>
      </c>
      <c r="B92" s="21" t="s">
        <v>11</v>
      </c>
      <c r="C92" s="18"/>
      <c r="D92" s="29"/>
      <c r="E92" s="143"/>
      <c r="F92" s="143"/>
      <c r="G92" s="143"/>
      <c r="H92" s="143"/>
      <c r="I92" s="143"/>
    </row>
    <row r="93" spans="1:9" x14ac:dyDescent="0.3">
      <c r="A93" s="75" t="str">
        <f>IF(NOT(ISBLANK(D93)),(MAX($A$2:$A92)+1),"")</f>
        <v/>
      </c>
      <c r="B93" s="21"/>
      <c r="C93" s="18"/>
      <c r="D93" s="29"/>
      <c r="E93" s="143"/>
      <c r="F93" s="143"/>
      <c r="G93" s="143"/>
      <c r="H93" s="143"/>
      <c r="I93" s="143"/>
    </row>
    <row r="94" spans="1:9" ht="44.85" x14ac:dyDescent="0.3">
      <c r="A94" s="75">
        <f>IF(NOT(ISBLANK(D94)),(MAX($A$2:$A93)+1),"")</f>
        <v>64</v>
      </c>
      <c r="B94" s="36" t="s">
        <v>16</v>
      </c>
      <c r="C94" s="28"/>
      <c r="D94" s="29">
        <v>7</v>
      </c>
      <c r="E94" s="143"/>
      <c r="F94" s="143"/>
      <c r="G94" s="143">
        <f t="shared" ref="G94" si="18">E94*D94</f>
        <v>0</v>
      </c>
      <c r="H94" s="143">
        <f t="shared" ref="H94" si="19">F94*D94</f>
        <v>0</v>
      </c>
      <c r="I94" s="143">
        <f t="shared" ref="I94" si="20">H94+G94</f>
        <v>0</v>
      </c>
    </row>
    <row r="95" spans="1:9" x14ac:dyDescent="0.3">
      <c r="A95" s="75">
        <f>IF(NOT(ISBLANK(D95)),(MAX($A$2:$A94)+1),"")</f>
        <v>65</v>
      </c>
      <c r="B95" s="33" t="s">
        <v>50</v>
      </c>
      <c r="D95" s="29">
        <v>1</v>
      </c>
      <c r="E95" s="143"/>
      <c r="F95" s="143"/>
      <c r="G95" s="143">
        <f t="shared" ref="G95" si="21">E95*D95</f>
        <v>0</v>
      </c>
      <c r="H95" s="143">
        <f t="shared" ref="H95" si="22">F95*D95</f>
        <v>0</v>
      </c>
      <c r="I95" s="143">
        <f t="shared" ref="I95" si="23">H95+G95</f>
        <v>0</v>
      </c>
    </row>
    <row r="96" spans="1:9" ht="89.7" x14ac:dyDescent="0.3">
      <c r="A96" s="75">
        <f>IF(NOT(ISBLANK(D96)),(MAX($A$2:$A95)+1),"")</f>
        <v>66</v>
      </c>
      <c r="B96" s="36" t="s">
        <v>155</v>
      </c>
      <c r="D96" s="29">
        <v>1</v>
      </c>
      <c r="E96" s="143"/>
      <c r="F96" s="143"/>
      <c r="G96" s="143">
        <f t="shared" ref="G96" si="24">E96*D96</f>
        <v>0</v>
      </c>
      <c r="H96" s="143">
        <f t="shared" ref="H96" si="25">F96*D96</f>
        <v>0</v>
      </c>
      <c r="I96" s="143">
        <f t="shared" ref="I96" si="26">H96+G96</f>
        <v>0</v>
      </c>
    </row>
    <row r="97" spans="1:9" s="70" customFormat="1" ht="29.9" x14ac:dyDescent="0.3">
      <c r="A97" s="75">
        <f>IF(NOT(ISBLANK(D97)),(MAX($A$2:$A96)+1),"")</f>
        <v>67</v>
      </c>
      <c r="B97" s="36" t="s">
        <v>156</v>
      </c>
      <c r="C97" s="130"/>
      <c r="D97" s="80">
        <v>1</v>
      </c>
      <c r="E97" s="143"/>
      <c r="F97" s="143"/>
      <c r="G97" s="143">
        <f t="shared" ref="G97" si="27">E97*D97</f>
        <v>0</v>
      </c>
      <c r="H97" s="143">
        <f t="shared" ref="H97" si="28">F97*D97</f>
        <v>0</v>
      </c>
      <c r="I97" s="143">
        <f t="shared" ref="I97" si="29">H97+G97</f>
        <v>0</v>
      </c>
    </row>
    <row r="98" spans="1:9" ht="29.9" x14ac:dyDescent="0.3">
      <c r="A98" s="75">
        <f>IF(NOT(ISBLANK(D98)),(MAX($A$2:$A97)+1),"")</f>
        <v>68</v>
      </c>
      <c r="B98" s="36" t="s">
        <v>157</v>
      </c>
      <c r="C98" s="130"/>
      <c r="D98" s="80">
        <v>1</v>
      </c>
      <c r="E98" s="143"/>
      <c r="F98" s="143"/>
      <c r="G98" s="143">
        <f t="shared" ref="G98:G99" si="30">E98*D98</f>
        <v>0</v>
      </c>
      <c r="H98" s="143">
        <f t="shared" ref="H98:H99" si="31">F98*D98</f>
        <v>0</v>
      </c>
      <c r="I98" s="143">
        <f t="shared" ref="I98:I99" si="32">H98+G98</f>
        <v>0</v>
      </c>
    </row>
    <row r="99" spans="1:9" ht="44.85" x14ac:dyDescent="0.3">
      <c r="A99" s="75">
        <f>IF(NOT(ISBLANK(D99)),(MAX($A$2:$A98)+1),"")</f>
        <v>69</v>
      </c>
      <c r="B99" s="36" t="s">
        <v>24</v>
      </c>
      <c r="D99" s="29">
        <v>1</v>
      </c>
      <c r="E99" s="143"/>
      <c r="F99" s="143"/>
      <c r="G99" s="143">
        <f t="shared" si="30"/>
        <v>0</v>
      </c>
      <c r="H99" s="143">
        <f t="shared" si="31"/>
        <v>0</v>
      </c>
      <c r="I99" s="143">
        <f t="shared" si="32"/>
        <v>0</v>
      </c>
    </row>
    <row r="105" spans="1:9" x14ac:dyDescent="0.3">
      <c r="B105" s="32"/>
    </row>
  </sheetData>
  <sheetProtection algorithmName="SHA-512" hashValue="xVYhr0AgDAtNpmbLytXqFzwpJycFOtOW2nzG5fFdOPYPNymfWLEOItFfEExsPF5cRGCdPqQHIhPexPqj0hd/AA==" saltValue="kNXX0DhgFSOXWjHaDWqAdg==" spinCount="100000" sheet="1" objects="1" scenarios="1"/>
  <pageMargins left="0.78749999999999998" right="0.78749999999999998" top="1.0249999999999999" bottom="1.0249999999999999" header="0.56666666666666665" footer="0.53333333333333333"/>
  <pageSetup paperSize="9" scale="88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  <rowBreaks count="5" manualBreakCount="5">
    <brk id="26" max="16383" man="1"/>
    <brk id="43" max="16383" man="1"/>
    <brk id="56" max="16383" man="1"/>
    <brk id="73" max="16383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2060"/>
  </sheetPr>
  <dimension ref="A1:J102"/>
  <sheetViews>
    <sheetView view="pageBreakPreview" zoomScaleNormal="100" zoomScaleSheetLayoutView="100" workbookViewId="0">
      <pane ySplit="1" topLeftCell="A2" activePane="bottomLeft" state="frozen"/>
      <selection pane="bottomLeft" activeCell="E5" sqref="E5"/>
    </sheetView>
  </sheetViews>
  <sheetFormatPr defaultColWidth="8.875" defaultRowHeight="14.95" x14ac:dyDescent="0.3"/>
  <cols>
    <col min="1" max="1" width="8.875" style="15"/>
    <col min="2" max="2" width="40.5" style="15" customWidth="1"/>
    <col min="3" max="3" width="7.125" style="24" customWidth="1"/>
    <col min="4" max="4" width="9.75" style="15" customWidth="1"/>
    <col min="5" max="9" width="12.25" style="20" customWidth="1"/>
    <col min="10" max="16384" width="8.875" style="15"/>
  </cols>
  <sheetData>
    <row r="1" spans="1:10" x14ac:dyDescent="0.3">
      <c r="A1" s="12" t="s">
        <v>2</v>
      </c>
      <c r="B1" s="14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10" x14ac:dyDescent="0.3">
      <c r="A2" s="16"/>
      <c r="B2" s="37"/>
      <c r="C2" s="18"/>
      <c r="D2" s="19"/>
    </row>
    <row r="3" spans="1:10" x14ac:dyDescent="0.3">
      <c r="A3" s="16"/>
      <c r="B3" s="59" t="s">
        <v>51</v>
      </c>
      <c r="C3" s="18"/>
      <c r="D3" s="19"/>
    </row>
    <row r="4" spans="1:10" x14ac:dyDescent="0.3">
      <c r="A4" s="16"/>
      <c r="B4" s="39"/>
      <c r="C4" s="18"/>
      <c r="D4" s="19"/>
    </row>
    <row r="5" spans="1:10" ht="59.8" x14ac:dyDescent="0.3">
      <c r="A5" s="75">
        <f>IF(NOT(ISBLANK(D5)),MAX($A$1:A4)+1," ")</f>
        <v>1</v>
      </c>
      <c r="B5" s="71" t="s">
        <v>179</v>
      </c>
      <c r="C5" s="82"/>
      <c r="D5" s="80">
        <v>1</v>
      </c>
      <c r="E5" s="143"/>
      <c r="F5" s="143"/>
      <c r="G5" s="143">
        <f t="shared" ref="G5" si="0">E5*D5</f>
        <v>0</v>
      </c>
      <c r="H5" s="143">
        <f t="shared" ref="H5" si="1">F5*D5</f>
        <v>0</v>
      </c>
      <c r="I5" s="143">
        <f t="shared" ref="I5" si="2">H5+G5</f>
        <v>0</v>
      </c>
    </row>
    <row r="6" spans="1:10" ht="44.85" x14ac:dyDescent="0.3">
      <c r="A6" s="75">
        <f>IF(NOT(ISBLANK(D6)),MAX($A$1:A5)+1," ")</f>
        <v>2</v>
      </c>
      <c r="B6" s="71" t="s">
        <v>178</v>
      </c>
      <c r="C6" s="82"/>
      <c r="D6" s="80">
        <v>1</v>
      </c>
      <c r="E6" s="143"/>
      <c r="F6" s="143"/>
      <c r="G6" s="143">
        <f t="shared" ref="G6:G8" si="3">E6*D6</f>
        <v>0</v>
      </c>
      <c r="H6" s="143">
        <f t="shared" ref="H6:H8" si="4">F6*D6</f>
        <v>0</v>
      </c>
      <c r="I6" s="143">
        <f t="shared" ref="I6:I8" si="5">H6+G6</f>
        <v>0</v>
      </c>
    </row>
    <row r="7" spans="1:10" s="70" customFormat="1" ht="59.8" x14ac:dyDescent="0.3">
      <c r="A7" s="75">
        <f>IF(NOT(ISBLANK(D7)),MAX($A$1:A6)+1," ")</f>
        <v>3</v>
      </c>
      <c r="B7" s="66" t="s">
        <v>180</v>
      </c>
      <c r="C7" s="82"/>
      <c r="D7" s="80">
        <v>8</v>
      </c>
      <c r="E7" s="143"/>
      <c r="F7" s="143"/>
      <c r="G7" s="143">
        <f t="shared" si="3"/>
        <v>0</v>
      </c>
      <c r="H7" s="143">
        <f t="shared" si="4"/>
        <v>0</v>
      </c>
      <c r="I7" s="143">
        <f t="shared" si="5"/>
        <v>0</v>
      </c>
    </row>
    <row r="8" spans="1:10" s="70" customFormat="1" ht="59.8" x14ac:dyDescent="0.3">
      <c r="A8" s="75">
        <f>IF(NOT(ISBLANK(D8)),MAX($A$1:A7)+1," ")</f>
        <v>4</v>
      </c>
      <c r="B8" s="66" t="s">
        <v>181</v>
      </c>
      <c r="C8" s="82"/>
      <c r="D8" s="80">
        <v>3</v>
      </c>
      <c r="E8" s="143"/>
      <c r="F8" s="143"/>
      <c r="G8" s="143">
        <f t="shared" si="3"/>
        <v>0</v>
      </c>
      <c r="H8" s="143">
        <f t="shared" si="4"/>
        <v>0</v>
      </c>
      <c r="I8" s="143">
        <f t="shared" si="5"/>
        <v>0</v>
      </c>
    </row>
    <row r="9" spans="1:10" x14ac:dyDescent="0.3">
      <c r="A9" s="75" t="str">
        <f>IF(NOT(ISBLANK(D9)),MAX($A$1:A8)+1," ")</f>
        <v xml:space="preserve"> </v>
      </c>
      <c r="D9" s="41"/>
      <c r="E9" s="143"/>
      <c r="F9" s="143"/>
      <c r="G9" s="143"/>
      <c r="H9" s="143"/>
      <c r="I9" s="143"/>
      <c r="J9" s="41"/>
    </row>
    <row r="10" spans="1:10" x14ac:dyDescent="0.3">
      <c r="A10" s="75" t="str">
        <f>IF(NOT(ISBLANK(D10)),MAX($A$1:A9)+1," ")</f>
        <v xml:space="preserve"> </v>
      </c>
      <c r="B10" s="21" t="s">
        <v>18</v>
      </c>
      <c r="D10" s="41"/>
      <c r="E10" s="143"/>
      <c r="F10" s="143"/>
      <c r="G10" s="143"/>
      <c r="H10" s="143"/>
      <c r="I10" s="143"/>
      <c r="J10" s="41"/>
    </row>
    <row r="11" spans="1:10" x14ac:dyDescent="0.3">
      <c r="A11" s="75" t="str">
        <f>IF(NOT(ISBLANK(D11)),MAX($A$1:A10)+1," ")</f>
        <v xml:space="preserve"> </v>
      </c>
      <c r="B11" s="21"/>
      <c r="D11" s="41"/>
      <c r="E11" s="143"/>
      <c r="F11" s="143"/>
      <c r="G11" s="143"/>
      <c r="H11" s="143"/>
      <c r="I11" s="143"/>
      <c r="J11" s="41"/>
    </row>
    <row r="12" spans="1:10" ht="29.9" x14ac:dyDescent="0.3">
      <c r="A12" s="75">
        <f>IF(NOT(ISBLANK(D12)),MAX($A$1:A11)+1," ")</f>
        <v>5</v>
      </c>
      <c r="B12" s="65" t="s">
        <v>182</v>
      </c>
      <c r="C12" s="52"/>
      <c r="D12" s="79">
        <v>6</v>
      </c>
      <c r="E12" s="143"/>
      <c r="F12" s="143"/>
      <c r="G12" s="143">
        <f t="shared" ref="G12:G15" si="6">E12*D12</f>
        <v>0</v>
      </c>
      <c r="H12" s="143">
        <f t="shared" ref="H12:H15" si="7">F12*D12</f>
        <v>0</v>
      </c>
      <c r="I12" s="143">
        <f t="shared" ref="I12:I15" si="8">H12+G12</f>
        <v>0</v>
      </c>
    </row>
    <row r="13" spans="1:10" x14ac:dyDescent="0.3">
      <c r="A13" s="75">
        <f>IF(NOT(ISBLANK(D13)),MAX($A$1:A12)+1," ")</f>
        <v>6</v>
      </c>
      <c r="B13" s="65" t="s">
        <v>183</v>
      </c>
      <c r="C13" s="52"/>
      <c r="D13" s="79">
        <v>25</v>
      </c>
      <c r="E13" s="143"/>
      <c r="F13" s="143"/>
      <c r="G13" s="143">
        <f t="shared" si="6"/>
        <v>0</v>
      </c>
      <c r="H13" s="143">
        <f t="shared" si="7"/>
        <v>0</v>
      </c>
      <c r="I13" s="143">
        <f t="shared" si="8"/>
        <v>0</v>
      </c>
    </row>
    <row r="14" spans="1:10" s="70" customFormat="1" x14ac:dyDescent="0.3">
      <c r="A14" s="75">
        <f>IF(NOT(ISBLANK(D14)),MAX($A$1:A13)+1," ")</f>
        <v>7</v>
      </c>
      <c r="B14" s="65" t="s">
        <v>28</v>
      </c>
      <c r="C14" s="52"/>
      <c r="D14" s="79">
        <v>5</v>
      </c>
      <c r="E14" s="143"/>
      <c r="F14" s="143"/>
      <c r="G14" s="143">
        <f t="shared" si="6"/>
        <v>0</v>
      </c>
      <c r="H14" s="143">
        <f t="shared" si="7"/>
        <v>0</v>
      </c>
      <c r="I14" s="143">
        <f t="shared" si="8"/>
        <v>0</v>
      </c>
    </row>
    <row r="15" spans="1:10" s="70" customFormat="1" x14ac:dyDescent="0.3">
      <c r="A15" s="75">
        <f>IF(NOT(ISBLANK(D15)),MAX($A$1:A14)+1," ")</f>
        <v>8</v>
      </c>
      <c r="B15" s="65" t="s">
        <v>29</v>
      </c>
      <c r="C15" s="52"/>
      <c r="D15" s="79">
        <v>5</v>
      </c>
      <c r="E15" s="143"/>
      <c r="F15" s="143"/>
      <c r="G15" s="143">
        <f t="shared" si="6"/>
        <v>0</v>
      </c>
      <c r="H15" s="143">
        <f t="shared" si="7"/>
        <v>0</v>
      </c>
      <c r="I15" s="143">
        <f t="shared" si="8"/>
        <v>0</v>
      </c>
    </row>
    <row r="16" spans="1:10" x14ac:dyDescent="0.3">
      <c r="A16" s="75" t="str">
        <f>IF(NOT(ISBLANK(D16)),MAX($A$1:A15)+1," ")</f>
        <v xml:space="preserve"> </v>
      </c>
      <c r="E16" s="143"/>
      <c r="F16" s="143"/>
      <c r="G16" s="143"/>
      <c r="H16" s="143"/>
      <c r="I16" s="143"/>
    </row>
    <row r="17" spans="1:9" ht="15.65" x14ac:dyDescent="0.3">
      <c r="A17" s="75" t="str">
        <f>IF(NOT(ISBLANK(D17)),MAX($A$1:A16)+1," ")</f>
        <v xml:space="preserve"> </v>
      </c>
      <c r="B17" s="43" t="s">
        <v>26</v>
      </c>
      <c r="C17" s="44"/>
      <c r="D17" s="45"/>
      <c r="E17" s="143"/>
      <c r="F17" s="143"/>
      <c r="G17" s="143"/>
      <c r="H17" s="143"/>
      <c r="I17" s="143"/>
    </row>
    <row r="18" spans="1:9" x14ac:dyDescent="0.3">
      <c r="A18" s="75" t="str">
        <f>IF(NOT(ISBLANK(D18)),MAX($A$1:A17)+1," ")</f>
        <v xml:space="preserve"> </v>
      </c>
      <c r="B18" s="46"/>
      <c r="C18" s="44"/>
      <c r="D18" s="45"/>
      <c r="E18" s="143"/>
      <c r="F18" s="143"/>
      <c r="G18" s="143"/>
      <c r="H18" s="143"/>
      <c r="I18" s="143"/>
    </row>
    <row r="19" spans="1:9" ht="59.8" x14ac:dyDescent="0.3">
      <c r="A19" s="75">
        <f>IF(NOT(ISBLANK(D19)),MAX($A$1:A18)+1," ")</f>
        <v>9</v>
      </c>
      <c r="B19" s="71" t="s">
        <v>184</v>
      </c>
      <c r="C19" s="40"/>
      <c r="D19" s="29">
        <v>1</v>
      </c>
      <c r="E19" s="143"/>
      <c r="F19" s="143"/>
      <c r="G19" s="143">
        <f t="shared" ref="G19:G25" si="9">E19*D19</f>
        <v>0</v>
      </c>
      <c r="H19" s="143">
        <f t="shared" ref="H19:H25" si="10">F19*D19</f>
        <v>0</v>
      </c>
      <c r="I19" s="143">
        <f t="shared" ref="I19:I25" si="11">H19+G19</f>
        <v>0</v>
      </c>
    </row>
    <row r="20" spans="1:9" ht="29.9" x14ac:dyDescent="0.3">
      <c r="A20" s="75">
        <f>IF(NOT(ISBLANK(D20)),MAX($A$1:A19)+1," ")</f>
        <v>10</v>
      </c>
      <c r="B20" s="71" t="s">
        <v>52</v>
      </c>
      <c r="C20" s="40"/>
      <c r="D20" s="29">
        <v>1</v>
      </c>
      <c r="E20" s="143"/>
      <c r="F20" s="143"/>
      <c r="G20" s="143">
        <f t="shared" si="9"/>
        <v>0</v>
      </c>
      <c r="H20" s="143">
        <f t="shared" si="10"/>
        <v>0</v>
      </c>
      <c r="I20" s="143">
        <f t="shared" si="11"/>
        <v>0</v>
      </c>
    </row>
    <row r="21" spans="1:9" ht="44.85" x14ac:dyDescent="0.3">
      <c r="A21" s="75">
        <f>IF(NOT(ISBLANK(D21)),MAX($A$1:A20)+1," ")</f>
        <v>11</v>
      </c>
      <c r="B21" s="34" t="s">
        <v>16</v>
      </c>
      <c r="C21" s="44"/>
      <c r="D21" s="42">
        <v>2</v>
      </c>
      <c r="E21" s="143"/>
      <c r="F21" s="143"/>
      <c r="G21" s="143">
        <f t="shared" si="9"/>
        <v>0</v>
      </c>
      <c r="H21" s="143">
        <f t="shared" si="10"/>
        <v>0</v>
      </c>
      <c r="I21" s="143">
        <f t="shared" si="11"/>
        <v>0</v>
      </c>
    </row>
    <row r="22" spans="1:9" ht="44.85" x14ac:dyDescent="0.3">
      <c r="A22" s="75">
        <f>IF(NOT(ISBLANK(D22)),MAX($A$1:A21)+1," ")</f>
        <v>12</v>
      </c>
      <c r="B22" s="34" t="s">
        <v>27</v>
      </c>
      <c r="C22" s="44"/>
      <c r="D22" s="42">
        <v>4</v>
      </c>
      <c r="E22" s="143"/>
      <c r="F22" s="143"/>
      <c r="G22" s="143">
        <f t="shared" si="9"/>
        <v>0</v>
      </c>
      <c r="H22" s="143">
        <f t="shared" si="10"/>
        <v>0</v>
      </c>
      <c r="I22" s="143">
        <f t="shared" si="11"/>
        <v>0</v>
      </c>
    </row>
    <row r="23" spans="1:9" ht="44.85" x14ac:dyDescent="0.3">
      <c r="A23" s="75">
        <f>IF(NOT(ISBLANK(D23)),MAX($A$1:A22)+1," ")</f>
        <v>13</v>
      </c>
      <c r="B23" s="34" t="s">
        <v>30</v>
      </c>
      <c r="C23" s="44"/>
      <c r="D23" s="42">
        <v>1</v>
      </c>
      <c r="E23" s="143"/>
      <c r="F23" s="143"/>
      <c r="G23" s="143">
        <f t="shared" si="9"/>
        <v>0</v>
      </c>
      <c r="H23" s="143">
        <f t="shared" si="10"/>
        <v>0</v>
      </c>
      <c r="I23" s="143">
        <f t="shared" si="11"/>
        <v>0</v>
      </c>
    </row>
    <row r="24" spans="1:9" s="70" customFormat="1" ht="44.85" x14ac:dyDescent="0.3">
      <c r="A24" s="75">
        <f>IF(NOT(ISBLANK(D24)),MAX($A$1:A23)+1," ")</f>
        <v>14</v>
      </c>
      <c r="B24" s="71" t="s">
        <v>185</v>
      </c>
      <c r="C24" s="44"/>
      <c r="D24" s="79">
        <v>1</v>
      </c>
      <c r="E24" s="143"/>
      <c r="F24" s="143"/>
      <c r="G24" s="143">
        <f t="shared" si="9"/>
        <v>0</v>
      </c>
      <c r="H24" s="143">
        <f t="shared" si="10"/>
        <v>0</v>
      </c>
      <c r="I24" s="143">
        <f t="shared" si="11"/>
        <v>0</v>
      </c>
    </row>
    <row r="25" spans="1:9" s="70" customFormat="1" ht="59.8" x14ac:dyDescent="0.3">
      <c r="A25" s="75">
        <f>IF(NOT(ISBLANK(D25)),MAX($A$1:A24)+1," ")</f>
        <v>15</v>
      </c>
      <c r="B25" s="36" t="s">
        <v>186</v>
      </c>
      <c r="C25" s="44"/>
      <c r="D25" s="79">
        <v>1</v>
      </c>
      <c r="E25" s="143"/>
      <c r="F25" s="143"/>
      <c r="G25" s="143">
        <f t="shared" si="9"/>
        <v>0</v>
      </c>
      <c r="H25" s="143">
        <f t="shared" si="10"/>
        <v>0</v>
      </c>
      <c r="I25" s="143">
        <f t="shared" si="11"/>
        <v>0</v>
      </c>
    </row>
    <row r="26" spans="1:9" s="70" customFormat="1" x14ac:dyDescent="0.3">
      <c r="A26" s="75" t="str">
        <f>IF(NOT(ISBLANK(D26)),MAX($A$1:A25)+1," ")</f>
        <v xml:space="preserve"> </v>
      </c>
      <c r="B26" s="47"/>
      <c r="C26" s="74"/>
      <c r="D26" s="48"/>
      <c r="E26" s="143"/>
      <c r="F26" s="143"/>
      <c r="G26" s="143"/>
      <c r="H26" s="143"/>
      <c r="I26" s="143"/>
    </row>
    <row r="27" spans="1:9" ht="75.400000000000006" x14ac:dyDescent="0.3">
      <c r="A27" s="75">
        <f>IF(NOT(ISBLANK(D27)),MAX($A$1:A26)+1," ")</f>
        <v>16</v>
      </c>
      <c r="B27" s="43" t="s">
        <v>187</v>
      </c>
      <c r="D27" s="137">
        <v>1</v>
      </c>
      <c r="E27" s="143"/>
      <c r="F27" s="143"/>
      <c r="G27" s="143">
        <f t="shared" ref="G27" si="12">E27*D27</f>
        <v>0</v>
      </c>
      <c r="H27" s="143">
        <f t="shared" ref="H27" si="13">F27*D27</f>
        <v>0</v>
      </c>
      <c r="I27" s="143">
        <f t="shared" ref="I27" si="14">H27+G27</f>
        <v>0</v>
      </c>
    </row>
    <row r="28" spans="1:9" x14ac:dyDescent="0.3">
      <c r="A28" s="75" t="str">
        <f>IF(NOT(ISBLANK(D28)),MAX($A$1:A27)+1," ")</f>
        <v xml:space="preserve"> </v>
      </c>
      <c r="B28" s="36"/>
      <c r="E28" s="143"/>
      <c r="F28" s="143"/>
      <c r="G28" s="143"/>
      <c r="H28" s="143"/>
      <c r="I28" s="143"/>
    </row>
    <row r="29" spans="1:9" s="70" customFormat="1" x14ac:dyDescent="0.3">
      <c r="A29" s="75" t="str">
        <f>IF(NOT(ISBLANK(D29)),MAX($A$1:A28)+1," ")</f>
        <v xml:space="preserve"> </v>
      </c>
      <c r="B29" s="138" t="s">
        <v>214</v>
      </c>
      <c r="D29" s="83"/>
      <c r="E29" s="143"/>
      <c r="F29" s="143"/>
      <c r="G29" s="143"/>
      <c r="H29" s="143"/>
      <c r="I29" s="143"/>
    </row>
    <row r="30" spans="1:9" s="70" customFormat="1" x14ac:dyDescent="0.3">
      <c r="A30" s="75" t="str">
        <f>IF(NOT(ISBLANK(D30)),MAX($A$1:A29)+1," ")</f>
        <v xml:space="preserve"> </v>
      </c>
      <c r="B30" s="36"/>
      <c r="C30" s="79"/>
      <c r="E30" s="143"/>
      <c r="F30" s="143"/>
      <c r="G30" s="143"/>
      <c r="H30" s="143"/>
      <c r="I30" s="143"/>
    </row>
    <row r="31" spans="1:9" x14ac:dyDescent="0.3">
      <c r="A31" s="75" t="str">
        <f>IF(NOT(ISBLANK(D31)),MAX($A$1:A30)+1," ")</f>
        <v xml:space="preserve"> </v>
      </c>
      <c r="B31" s="34" t="s">
        <v>215</v>
      </c>
      <c r="C31" s="79">
        <v>4</v>
      </c>
      <c r="D31" s="79"/>
      <c r="E31" s="143"/>
      <c r="F31" s="143"/>
      <c r="G31" s="143"/>
      <c r="H31" s="143"/>
      <c r="I31" s="143"/>
    </row>
    <row r="32" spans="1:9" x14ac:dyDescent="0.3">
      <c r="A32" s="75" t="str">
        <f>IF(NOT(ISBLANK(D32)),MAX($A$1:A31)+1," ")</f>
        <v xml:space="preserve"> </v>
      </c>
      <c r="B32" s="34" t="s">
        <v>216</v>
      </c>
      <c r="C32" s="79">
        <v>4</v>
      </c>
      <c r="D32" s="79"/>
      <c r="E32" s="143"/>
      <c r="F32" s="143"/>
      <c r="G32" s="143"/>
      <c r="H32" s="143"/>
      <c r="I32" s="143"/>
    </row>
    <row r="33" spans="1:9" x14ac:dyDescent="0.3">
      <c r="A33" s="75" t="str">
        <f>IF(NOT(ISBLANK(D33)),MAX($A$1:A32)+1," ")</f>
        <v xml:space="preserve"> </v>
      </c>
      <c r="B33" s="34" t="s">
        <v>217</v>
      </c>
      <c r="C33" s="79">
        <v>2</v>
      </c>
      <c r="D33" s="79"/>
      <c r="E33" s="143"/>
      <c r="F33" s="143"/>
      <c r="G33" s="143"/>
      <c r="H33" s="143"/>
      <c r="I33" s="143"/>
    </row>
    <row r="34" spans="1:9" x14ac:dyDescent="0.3">
      <c r="A34" s="75" t="str">
        <f>IF(NOT(ISBLANK(D34)),MAX($A$1:A33)+1," ")</f>
        <v xml:space="preserve"> </v>
      </c>
      <c r="B34" s="34" t="s">
        <v>218</v>
      </c>
      <c r="C34" s="79">
        <v>2</v>
      </c>
      <c r="D34" s="79"/>
      <c r="E34" s="143"/>
      <c r="F34" s="143"/>
      <c r="G34" s="143"/>
      <c r="H34" s="143"/>
      <c r="I34" s="143"/>
    </row>
    <row r="35" spans="1:9" x14ac:dyDescent="0.3">
      <c r="A35" s="75" t="str">
        <f>IF(NOT(ISBLANK(D35)),MAX($A$1:A34)+1," ")</f>
        <v xml:space="preserve"> </v>
      </c>
      <c r="B35" s="34" t="s">
        <v>219</v>
      </c>
      <c r="C35" s="79">
        <v>1</v>
      </c>
      <c r="D35" s="79"/>
      <c r="E35" s="143"/>
      <c r="F35" s="143"/>
      <c r="G35" s="143"/>
      <c r="H35" s="143"/>
      <c r="I35" s="143"/>
    </row>
    <row r="36" spans="1:9" x14ac:dyDescent="0.3">
      <c r="A36" s="75" t="str">
        <f>IF(NOT(ISBLANK(D36)),MAX($A$1:A35)+1," ")</f>
        <v xml:space="preserve"> </v>
      </c>
      <c r="B36" s="34" t="s">
        <v>220</v>
      </c>
      <c r="C36" s="79">
        <v>4</v>
      </c>
      <c r="D36" s="79"/>
      <c r="E36" s="143"/>
      <c r="F36" s="143"/>
      <c r="G36" s="143"/>
      <c r="H36" s="143"/>
      <c r="I36" s="143"/>
    </row>
    <row r="37" spans="1:9" s="70" customFormat="1" x14ac:dyDescent="0.3">
      <c r="A37" s="75"/>
      <c r="B37" s="34" t="s">
        <v>221</v>
      </c>
      <c r="C37" s="79">
        <v>4</v>
      </c>
      <c r="D37" s="79"/>
      <c r="E37" s="143"/>
      <c r="F37" s="143"/>
      <c r="G37" s="143"/>
      <c r="H37" s="143"/>
      <c r="I37" s="143"/>
    </row>
    <row r="38" spans="1:9" x14ac:dyDescent="0.3">
      <c r="A38" s="11"/>
      <c r="B38" s="34" t="s">
        <v>222</v>
      </c>
      <c r="C38" s="79">
        <v>2</v>
      </c>
      <c r="D38" s="79"/>
      <c r="E38" s="143"/>
      <c r="F38" s="143"/>
      <c r="G38" s="143"/>
      <c r="H38" s="143"/>
      <c r="I38" s="143"/>
    </row>
    <row r="39" spans="1:9" x14ac:dyDescent="0.3">
      <c r="A39" s="11"/>
      <c r="B39" s="34" t="s">
        <v>223</v>
      </c>
      <c r="C39" s="79">
        <v>1</v>
      </c>
      <c r="D39" s="79"/>
      <c r="E39" s="143"/>
      <c r="F39" s="143"/>
      <c r="G39" s="143"/>
      <c r="H39" s="143"/>
      <c r="I39" s="143"/>
    </row>
    <row r="40" spans="1:9" x14ac:dyDescent="0.3">
      <c r="A40" s="11"/>
      <c r="B40" s="34" t="s">
        <v>224</v>
      </c>
      <c r="C40" s="79">
        <v>1</v>
      </c>
      <c r="D40" s="79"/>
      <c r="E40" s="143"/>
      <c r="F40" s="143"/>
      <c r="G40" s="143"/>
      <c r="H40" s="143"/>
      <c r="I40" s="143"/>
    </row>
    <row r="41" spans="1:9" x14ac:dyDescent="0.3">
      <c r="A41" s="11"/>
      <c r="B41" s="34" t="s">
        <v>225</v>
      </c>
      <c r="C41" s="79">
        <v>1</v>
      </c>
      <c r="D41" s="79"/>
      <c r="E41" s="143"/>
      <c r="F41" s="143"/>
      <c r="G41" s="143"/>
      <c r="H41" s="143"/>
      <c r="I41" s="143"/>
    </row>
    <row r="42" spans="1:9" x14ac:dyDescent="0.3">
      <c r="A42" s="11"/>
      <c r="B42" s="34" t="s">
        <v>226</v>
      </c>
      <c r="C42" s="79">
        <v>1</v>
      </c>
      <c r="D42" s="79"/>
      <c r="E42" s="143"/>
      <c r="F42" s="143"/>
      <c r="G42" s="143"/>
      <c r="H42" s="143"/>
      <c r="I42" s="143"/>
    </row>
    <row r="43" spans="1:9" x14ac:dyDescent="0.3">
      <c r="A43" s="11"/>
      <c r="B43" s="34" t="s">
        <v>227</v>
      </c>
      <c r="C43" s="79">
        <v>1</v>
      </c>
      <c r="D43" s="79"/>
      <c r="E43" s="143"/>
      <c r="F43" s="143"/>
      <c r="G43" s="143"/>
      <c r="H43" s="143"/>
      <c r="I43" s="143"/>
    </row>
    <row r="44" spans="1:9" x14ac:dyDescent="0.3">
      <c r="A44" s="11"/>
      <c r="B44" s="34" t="s">
        <v>228</v>
      </c>
      <c r="C44" s="79">
        <v>1</v>
      </c>
      <c r="D44" s="79"/>
      <c r="E44" s="143"/>
      <c r="F44" s="143"/>
      <c r="G44" s="143"/>
      <c r="H44" s="143"/>
      <c r="I44" s="143"/>
    </row>
    <row r="45" spans="1:9" x14ac:dyDescent="0.3">
      <c r="A45" s="11"/>
      <c r="B45" s="34" t="s">
        <v>229</v>
      </c>
      <c r="C45" s="79">
        <v>1</v>
      </c>
      <c r="D45" s="79"/>
      <c r="E45" s="143"/>
      <c r="F45" s="143"/>
      <c r="G45" s="143"/>
      <c r="H45" s="143"/>
      <c r="I45" s="143"/>
    </row>
    <row r="46" spans="1:9" x14ac:dyDescent="0.3">
      <c r="A46" s="11"/>
      <c r="B46" s="34" t="s">
        <v>230</v>
      </c>
      <c r="C46" s="79">
        <v>1</v>
      </c>
      <c r="D46" s="79"/>
      <c r="E46" s="143"/>
      <c r="F46" s="143"/>
      <c r="G46" s="143"/>
      <c r="H46" s="143"/>
      <c r="I46" s="143"/>
    </row>
    <row r="47" spans="1:9" x14ac:dyDescent="0.3">
      <c r="A47" s="11"/>
      <c r="B47" s="34" t="s">
        <v>231</v>
      </c>
      <c r="C47" s="79">
        <v>1</v>
      </c>
      <c r="D47" s="79"/>
      <c r="E47" s="143"/>
      <c r="F47" s="143"/>
      <c r="G47" s="143"/>
      <c r="H47" s="143"/>
      <c r="I47" s="143"/>
    </row>
    <row r="48" spans="1:9" x14ac:dyDescent="0.3">
      <c r="A48" s="11"/>
      <c r="B48" s="34" t="s">
        <v>232</v>
      </c>
      <c r="C48" s="79">
        <v>15</v>
      </c>
      <c r="D48" s="79"/>
      <c r="E48" s="143"/>
      <c r="F48" s="143"/>
      <c r="G48" s="143"/>
      <c r="H48" s="143"/>
      <c r="I48" s="143"/>
    </row>
    <row r="49" spans="1:9" x14ac:dyDescent="0.3">
      <c r="A49" s="11"/>
      <c r="B49" s="34" t="s">
        <v>233</v>
      </c>
      <c r="C49" s="79">
        <v>1</v>
      </c>
      <c r="D49" s="79"/>
      <c r="E49" s="143"/>
      <c r="F49" s="143"/>
      <c r="G49" s="143"/>
      <c r="H49" s="143"/>
      <c r="I49" s="143"/>
    </row>
    <row r="50" spans="1:9" x14ac:dyDescent="0.3">
      <c r="A50" s="11"/>
      <c r="B50" s="34" t="s">
        <v>234</v>
      </c>
      <c r="C50" s="79">
        <v>2</v>
      </c>
      <c r="D50" s="79"/>
      <c r="E50" s="143"/>
      <c r="F50" s="143"/>
      <c r="G50" s="143"/>
      <c r="H50" s="143"/>
      <c r="I50" s="143"/>
    </row>
    <row r="51" spans="1:9" x14ac:dyDescent="0.3">
      <c r="A51" s="11"/>
      <c r="B51" s="34" t="s">
        <v>235</v>
      </c>
      <c r="C51" s="79">
        <v>1</v>
      </c>
      <c r="D51" s="79"/>
      <c r="E51" s="143"/>
      <c r="F51" s="143"/>
      <c r="G51" s="143"/>
      <c r="H51" s="143"/>
      <c r="I51" s="143"/>
    </row>
    <row r="52" spans="1:9" x14ac:dyDescent="0.3">
      <c r="A52" s="11"/>
      <c r="B52" s="34" t="s">
        <v>236</v>
      </c>
      <c r="C52" s="79">
        <v>1</v>
      </c>
      <c r="D52" s="79"/>
      <c r="E52" s="143"/>
      <c r="F52" s="143"/>
      <c r="G52" s="143"/>
      <c r="H52" s="143"/>
      <c r="I52" s="143"/>
    </row>
    <row r="53" spans="1:9" s="70" customFormat="1" x14ac:dyDescent="0.3">
      <c r="A53" s="75"/>
      <c r="B53" s="34" t="s">
        <v>237</v>
      </c>
      <c r="C53" s="79">
        <v>1</v>
      </c>
      <c r="D53" s="79"/>
      <c r="E53" s="143"/>
      <c r="F53" s="143"/>
      <c r="G53" s="143"/>
      <c r="H53" s="143"/>
      <c r="I53" s="143"/>
    </row>
    <row r="54" spans="1:9" s="70" customFormat="1" x14ac:dyDescent="0.3">
      <c r="A54" s="75"/>
      <c r="B54" s="34" t="s">
        <v>238</v>
      </c>
      <c r="C54" s="79">
        <v>4</v>
      </c>
      <c r="D54" s="79"/>
      <c r="E54" s="143"/>
      <c r="F54" s="143"/>
      <c r="G54" s="143"/>
      <c r="H54" s="143"/>
      <c r="I54" s="143"/>
    </row>
    <row r="55" spans="1:9" s="70" customFormat="1" x14ac:dyDescent="0.3">
      <c r="A55" s="75"/>
      <c r="B55" s="34" t="s">
        <v>239</v>
      </c>
      <c r="C55" s="79">
        <v>1</v>
      </c>
      <c r="D55" s="79"/>
      <c r="E55" s="143"/>
      <c r="F55" s="143"/>
      <c r="G55" s="143"/>
      <c r="H55" s="143"/>
      <c r="I55" s="143"/>
    </row>
    <row r="56" spans="1:9" s="70" customFormat="1" x14ac:dyDescent="0.3">
      <c r="A56" s="75"/>
      <c r="B56" s="34" t="s">
        <v>240</v>
      </c>
      <c r="C56" s="79">
        <v>1</v>
      </c>
      <c r="D56" s="79"/>
      <c r="E56" s="143"/>
      <c r="F56" s="143"/>
      <c r="G56" s="143"/>
      <c r="H56" s="143"/>
      <c r="I56" s="143"/>
    </row>
    <row r="57" spans="1:9" s="70" customFormat="1" x14ac:dyDescent="0.3">
      <c r="A57" s="75"/>
      <c r="B57" s="34" t="s">
        <v>241</v>
      </c>
      <c r="C57" s="79">
        <v>1</v>
      </c>
      <c r="D57" s="79"/>
      <c r="E57" s="143"/>
      <c r="F57" s="143"/>
      <c r="G57" s="143"/>
      <c r="H57" s="143"/>
      <c r="I57" s="143"/>
    </row>
    <row r="58" spans="1:9" s="70" customFormat="1" x14ac:dyDescent="0.3">
      <c r="A58" s="75"/>
      <c r="B58" s="34" t="s">
        <v>242</v>
      </c>
      <c r="C58" s="79">
        <v>3</v>
      </c>
      <c r="D58" s="79"/>
      <c r="E58" s="143"/>
      <c r="F58" s="143"/>
      <c r="G58" s="143"/>
      <c r="H58" s="143"/>
      <c r="I58" s="143"/>
    </row>
    <row r="59" spans="1:9" s="70" customFormat="1" x14ac:dyDescent="0.3">
      <c r="A59" s="75"/>
      <c r="B59" s="34" t="s">
        <v>243</v>
      </c>
      <c r="C59" s="79">
        <v>1</v>
      </c>
      <c r="D59" s="79"/>
      <c r="E59" s="143"/>
      <c r="F59" s="143"/>
      <c r="G59" s="143"/>
      <c r="H59" s="143"/>
      <c r="I59" s="143"/>
    </row>
    <row r="60" spans="1:9" s="70" customFormat="1" x14ac:dyDescent="0.3">
      <c r="A60" s="75"/>
      <c r="B60" s="34" t="s">
        <v>244</v>
      </c>
      <c r="C60" s="79">
        <v>1</v>
      </c>
      <c r="D60" s="79"/>
      <c r="E60" s="143"/>
      <c r="F60" s="143"/>
      <c r="G60" s="143"/>
      <c r="H60" s="143"/>
      <c r="I60" s="143"/>
    </row>
    <row r="61" spans="1:9" s="70" customFormat="1" x14ac:dyDescent="0.3">
      <c r="A61" s="75"/>
      <c r="B61" s="34" t="s">
        <v>245</v>
      </c>
      <c r="C61" s="79">
        <v>1</v>
      </c>
      <c r="D61" s="79"/>
      <c r="E61" s="143"/>
      <c r="F61" s="143"/>
      <c r="G61" s="143"/>
      <c r="H61" s="143"/>
      <c r="I61" s="143"/>
    </row>
    <row r="62" spans="1:9" s="70" customFormat="1" x14ac:dyDescent="0.3">
      <c r="A62" s="75"/>
      <c r="B62" s="34" t="s">
        <v>246</v>
      </c>
      <c r="C62" s="79">
        <v>1</v>
      </c>
      <c r="D62" s="79"/>
      <c r="E62" s="143"/>
      <c r="F62" s="143"/>
      <c r="G62" s="143"/>
      <c r="H62" s="143"/>
      <c r="I62" s="143"/>
    </row>
    <row r="63" spans="1:9" s="70" customFormat="1" x14ac:dyDescent="0.3">
      <c r="A63" s="75"/>
      <c r="B63" s="34" t="s">
        <v>247</v>
      </c>
      <c r="C63" s="79">
        <v>1</v>
      </c>
      <c r="D63" s="79"/>
      <c r="E63" s="143"/>
      <c r="F63" s="143"/>
      <c r="G63" s="143"/>
      <c r="H63" s="143"/>
      <c r="I63" s="143"/>
    </row>
    <row r="64" spans="1:9" s="70" customFormat="1" x14ac:dyDescent="0.3">
      <c r="A64" s="75"/>
      <c r="B64" s="34" t="s">
        <v>248</v>
      </c>
      <c r="C64" s="79">
        <v>8</v>
      </c>
      <c r="D64" s="79"/>
      <c r="E64" s="143"/>
      <c r="F64" s="143"/>
      <c r="G64" s="143"/>
      <c r="H64" s="143"/>
      <c r="I64" s="143"/>
    </row>
    <row r="65" spans="1:9" s="70" customFormat="1" x14ac:dyDescent="0.3">
      <c r="A65" s="75"/>
      <c r="B65" s="34" t="s">
        <v>249</v>
      </c>
      <c r="C65" s="79">
        <v>4</v>
      </c>
      <c r="D65" s="79"/>
      <c r="E65" s="143"/>
      <c r="F65" s="143"/>
      <c r="G65" s="143"/>
      <c r="H65" s="143"/>
      <c r="I65" s="143"/>
    </row>
    <row r="66" spans="1:9" s="70" customFormat="1" x14ac:dyDescent="0.3">
      <c r="A66" s="75"/>
      <c r="B66" s="34" t="s">
        <v>250</v>
      </c>
      <c r="C66" s="79">
        <v>1</v>
      </c>
      <c r="D66" s="79"/>
      <c r="E66" s="143"/>
      <c r="F66" s="143"/>
      <c r="G66" s="143"/>
      <c r="H66" s="143"/>
      <c r="I66" s="143"/>
    </row>
    <row r="67" spans="1:9" s="70" customFormat="1" x14ac:dyDescent="0.3">
      <c r="A67" s="75"/>
      <c r="B67" s="34"/>
      <c r="C67" s="79"/>
      <c r="D67" s="79"/>
      <c r="E67" s="143"/>
      <c r="F67" s="143"/>
      <c r="G67" s="143"/>
      <c r="H67" s="143"/>
      <c r="I67" s="143"/>
    </row>
    <row r="68" spans="1:9" s="70" customFormat="1" x14ac:dyDescent="0.3">
      <c r="A68" s="75"/>
      <c r="B68" s="138" t="s">
        <v>188</v>
      </c>
      <c r="C68" s="79"/>
      <c r="D68" s="79"/>
      <c r="E68" s="143"/>
      <c r="F68" s="143"/>
      <c r="G68" s="143"/>
      <c r="H68" s="143"/>
      <c r="I68" s="143"/>
    </row>
    <row r="69" spans="1:9" x14ac:dyDescent="0.3">
      <c r="A69" s="11"/>
      <c r="B69" s="34"/>
      <c r="C69" s="79"/>
      <c r="D69" s="79"/>
      <c r="E69" s="143"/>
      <c r="F69" s="143"/>
      <c r="G69" s="143"/>
      <c r="H69" s="143"/>
      <c r="I69" s="143"/>
    </row>
    <row r="70" spans="1:9" s="70" customFormat="1" x14ac:dyDescent="0.3">
      <c r="A70" s="75"/>
      <c r="B70" s="139" t="s">
        <v>211</v>
      </c>
      <c r="C70" s="79"/>
      <c r="D70" s="79"/>
      <c r="E70" s="143"/>
      <c r="F70" s="143"/>
      <c r="G70" s="143"/>
      <c r="H70" s="143"/>
      <c r="I70" s="143"/>
    </row>
    <row r="71" spans="1:9" x14ac:dyDescent="0.3">
      <c r="A71" s="11"/>
      <c r="B71" s="34" t="s">
        <v>189</v>
      </c>
      <c r="C71" s="79">
        <v>3</v>
      </c>
      <c r="D71" s="79"/>
      <c r="E71" s="143"/>
      <c r="F71" s="143"/>
      <c r="G71" s="143"/>
      <c r="H71" s="143"/>
      <c r="I71" s="143"/>
    </row>
    <row r="72" spans="1:9" x14ac:dyDescent="0.3">
      <c r="A72" s="11"/>
      <c r="B72" s="34" t="s">
        <v>190</v>
      </c>
      <c r="C72" s="79">
        <v>2</v>
      </c>
      <c r="D72" s="79"/>
      <c r="E72" s="143"/>
      <c r="F72" s="143"/>
      <c r="G72" s="143"/>
      <c r="H72" s="143"/>
      <c r="I72" s="143"/>
    </row>
    <row r="73" spans="1:9" x14ac:dyDescent="0.3">
      <c r="A73" s="11"/>
      <c r="B73" s="34" t="s">
        <v>191</v>
      </c>
      <c r="C73" s="79">
        <v>2</v>
      </c>
      <c r="D73" s="79"/>
      <c r="E73" s="143"/>
      <c r="F73" s="143"/>
      <c r="G73" s="143"/>
      <c r="H73" s="143"/>
      <c r="I73" s="143"/>
    </row>
    <row r="74" spans="1:9" s="70" customFormat="1" x14ac:dyDescent="0.3">
      <c r="A74" s="75"/>
      <c r="B74" s="34"/>
      <c r="C74" s="79"/>
      <c r="D74" s="79"/>
      <c r="E74" s="143"/>
      <c r="F74" s="143"/>
      <c r="G74" s="143"/>
      <c r="H74" s="143"/>
      <c r="I74" s="143"/>
    </row>
    <row r="75" spans="1:9" s="70" customFormat="1" x14ac:dyDescent="0.3">
      <c r="A75" s="75"/>
      <c r="B75" s="139" t="s">
        <v>212</v>
      </c>
      <c r="C75" s="79"/>
      <c r="D75" s="79"/>
      <c r="E75" s="143"/>
      <c r="F75" s="143"/>
      <c r="G75" s="143"/>
      <c r="H75" s="143"/>
      <c r="I75" s="143"/>
    </row>
    <row r="76" spans="1:9" x14ac:dyDescent="0.3">
      <c r="A76" s="11"/>
      <c r="B76" s="34" t="s">
        <v>192</v>
      </c>
      <c r="C76" s="79">
        <v>2</v>
      </c>
      <c r="D76" s="79"/>
      <c r="E76" s="143"/>
      <c r="F76" s="143"/>
      <c r="G76" s="143"/>
      <c r="H76" s="143"/>
      <c r="I76" s="143"/>
    </row>
    <row r="77" spans="1:9" s="70" customFormat="1" x14ac:dyDescent="0.3">
      <c r="A77" s="75"/>
      <c r="B77" s="34" t="s">
        <v>202</v>
      </c>
      <c r="C77" s="79">
        <v>1</v>
      </c>
      <c r="D77" s="79"/>
      <c r="E77" s="143"/>
      <c r="F77" s="143"/>
      <c r="G77" s="143"/>
      <c r="H77" s="143"/>
      <c r="I77" s="143"/>
    </row>
    <row r="78" spans="1:9" s="70" customFormat="1" x14ac:dyDescent="0.3">
      <c r="A78" s="75"/>
      <c r="B78" s="34" t="s">
        <v>196</v>
      </c>
      <c r="C78" s="79">
        <v>2</v>
      </c>
      <c r="D78" s="79"/>
      <c r="E78" s="143"/>
      <c r="F78" s="143"/>
      <c r="G78" s="143"/>
      <c r="H78" s="143"/>
      <c r="I78" s="143"/>
    </row>
    <row r="79" spans="1:9" s="70" customFormat="1" x14ac:dyDescent="0.3">
      <c r="A79" s="75"/>
      <c r="B79" s="34" t="s">
        <v>197</v>
      </c>
      <c r="C79" s="79">
        <v>1</v>
      </c>
      <c r="D79" s="79"/>
      <c r="E79" s="143"/>
      <c r="F79" s="143"/>
      <c r="G79" s="143"/>
      <c r="H79" s="143"/>
      <c r="I79" s="143"/>
    </row>
    <row r="80" spans="1:9" s="70" customFormat="1" x14ac:dyDescent="0.3">
      <c r="A80" s="75"/>
      <c r="B80" s="34" t="s">
        <v>198</v>
      </c>
      <c r="C80" s="79">
        <v>2</v>
      </c>
      <c r="D80" s="79"/>
      <c r="E80" s="143"/>
      <c r="F80" s="143"/>
      <c r="G80" s="143"/>
      <c r="H80" s="143"/>
      <c r="I80" s="143"/>
    </row>
    <row r="81" spans="1:9" s="70" customFormat="1" x14ac:dyDescent="0.3">
      <c r="A81" s="75"/>
      <c r="B81" s="34"/>
      <c r="C81" s="79"/>
      <c r="D81" s="79"/>
      <c r="E81" s="143"/>
      <c r="F81" s="143"/>
      <c r="G81" s="143"/>
      <c r="H81" s="143"/>
      <c r="I81" s="143"/>
    </row>
    <row r="82" spans="1:9" s="70" customFormat="1" x14ac:dyDescent="0.3">
      <c r="A82" s="75"/>
      <c r="B82" s="139" t="s">
        <v>251</v>
      </c>
      <c r="C82" s="79"/>
      <c r="D82" s="79"/>
      <c r="E82" s="143"/>
      <c r="F82" s="143"/>
      <c r="G82" s="143"/>
      <c r="H82" s="143"/>
      <c r="I82" s="143"/>
    </row>
    <row r="83" spans="1:9" s="70" customFormat="1" x14ac:dyDescent="0.3">
      <c r="A83" s="75"/>
      <c r="B83" s="34" t="s">
        <v>193</v>
      </c>
      <c r="C83" s="79">
        <v>2</v>
      </c>
      <c r="D83" s="79"/>
      <c r="E83" s="143"/>
      <c r="F83" s="143"/>
      <c r="G83" s="143"/>
      <c r="H83" s="143"/>
      <c r="I83" s="143"/>
    </row>
    <row r="84" spans="1:9" s="70" customFormat="1" x14ac:dyDescent="0.3">
      <c r="A84" s="75"/>
      <c r="B84" s="34" t="s">
        <v>205</v>
      </c>
      <c r="C84" s="79">
        <v>4</v>
      </c>
      <c r="D84" s="79"/>
      <c r="E84" s="143"/>
      <c r="F84" s="143"/>
      <c r="G84" s="143"/>
      <c r="H84" s="143"/>
      <c r="I84" s="143"/>
    </row>
    <row r="85" spans="1:9" s="70" customFormat="1" x14ac:dyDescent="0.3">
      <c r="A85" s="75"/>
      <c r="B85" s="34"/>
      <c r="C85" s="79"/>
      <c r="D85" s="79"/>
      <c r="E85" s="143"/>
      <c r="F85" s="143"/>
      <c r="G85" s="143"/>
      <c r="H85" s="143"/>
      <c r="I85" s="143"/>
    </row>
    <row r="86" spans="1:9" s="70" customFormat="1" x14ac:dyDescent="0.3">
      <c r="A86" s="75"/>
      <c r="B86" s="139" t="s">
        <v>213</v>
      </c>
      <c r="C86" s="79"/>
      <c r="D86" s="79"/>
      <c r="E86" s="143"/>
      <c r="F86" s="143"/>
      <c r="G86" s="143"/>
      <c r="H86" s="143"/>
      <c r="I86" s="143"/>
    </row>
    <row r="87" spans="1:9" x14ac:dyDescent="0.3">
      <c r="A87" s="11"/>
      <c r="B87" s="34" t="s">
        <v>204</v>
      </c>
      <c r="C87" s="79">
        <v>8</v>
      </c>
      <c r="D87" s="79"/>
      <c r="E87" s="143"/>
      <c r="F87" s="143"/>
      <c r="G87" s="143"/>
      <c r="H87" s="143"/>
      <c r="I87" s="143"/>
    </row>
    <row r="88" spans="1:9" x14ac:dyDescent="0.3">
      <c r="A88" s="11"/>
      <c r="B88" s="34" t="s">
        <v>209</v>
      </c>
      <c r="C88" s="79">
        <v>11</v>
      </c>
      <c r="D88" s="79"/>
      <c r="E88" s="143"/>
      <c r="F88" s="143"/>
      <c r="G88" s="143"/>
      <c r="H88" s="143"/>
      <c r="I88" s="143"/>
    </row>
    <row r="89" spans="1:9" x14ac:dyDescent="0.3">
      <c r="B89" s="34" t="s">
        <v>194</v>
      </c>
      <c r="C89" s="79">
        <v>4</v>
      </c>
      <c r="D89" s="79"/>
      <c r="E89" s="143"/>
      <c r="F89" s="143"/>
      <c r="G89" s="143"/>
      <c r="H89" s="143"/>
      <c r="I89" s="143"/>
    </row>
    <row r="90" spans="1:9" x14ac:dyDescent="0.3">
      <c r="B90" s="34" t="s">
        <v>206</v>
      </c>
      <c r="C90" s="79">
        <v>1</v>
      </c>
      <c r="D90" s="79"/>
      <c r="E90" s="143"/>
      <c r="F90" s="143"/>
      <c r="G90" s="143"/>
      <c r="H90" s="143"/>
      <c r="I90" s="143"/>
    </row>
    <row r="91" spans="1:9" x14ac:dyDescent="0.3">
      <c r="B91" s="34" t="s">
        <v>207</v>
      </c>
      <c r="C91" s="79">
        <v>1</v>
      </c>
      <c r="D91" s="79"/>
      <c r="E91" s="143"/>
      <c r="F91" s="143"/>
      <c r="G91" s="143"/>
      <c r="H91" s="143"/>
      <c r="I91" s="143"/>
    </row>
    <row r="92" spans="1:9" x14ac:dyDescent="0.3">
      <c r="B92" s="34" t="s">
        <v>208</v>
      </c>
      <c r="C92" s="79">
        <v>1</v>
      </c>
      <c r="D92" s="79"/>
      <c r="E92" s="143"/>
      <c r="F92" s="143"/>
      <c r="G92" s="143"/>
      <c r="H92" s="143"/>
      <c r="I92" s="143"/>
    </row>
    <row r="93" spans="1:9" x14ac:dyDescent="0.3">
      <c r="B93" s="34" t="s">
        <v>195</v>
      </c>
      <c r="C93" s="79">
        <v>7</v>
      </c>
      <c r="E93" s="143"/>
      <c r="F93" s="143"/>
      <c r="G93" s="143"/>
      <c r="H93" s="143"/>
      <c r="I93" s="143"/>
    </row>
    <row r="94" spans="1:9" x14ac:dyDescent="0.3">
      <c r="B94" s="34" t="s">
        <v>210</v>
      </c>
      <c r="C94" s="79">
        <v>11</v>
      </c>
      <c r="E94" s="143"/>
      <c r="F94" s="143"/>
      <c r="G94" s="143"/>
      <c r="H94" s="143"/>
      <c r="I94" s="143"/>
    </row>
    <row r="95" spans="1:9" s="70" customFormat="1" x14ac:dyDescent="0.3">
      <c r="B95" s="34"/>
      <c r="C95" s="79"/>
      <c r="E95" s="143"/>
      <c r="F95" s="143"/>
      <c r="G95" s="143"/>
      <c r="H95" s="143"/>
      <c r="I95" s="143"/>
    </row>
    <row r="96" spans="1:9" s="70" customFormat="1" x14ac:dyDescent="0.3">
      <c r="B96" s="139" t="s">
        <v>10</v>
      </c>
      <c r="C96" s="79"/>
      <c r="E96" s="143"/>
      <c r="F96" s="143"/>
      <c r="G96" s="143"/>
      <c r="H96" s="143"/>
      <c r="I96" s="143"/>
    </row>
    <row r="97" spans="2:9" s="70" customFormat="1" x14ac:dyDescent="0.3">
      <c r="B97" s="34" t="s">
        <v>203</v>
      </c>
      <c r="C97" s="79">
        <v>4</v>
      </c>
      <c r="E97" s="143"/>
      <c r="F97" s="143"/>
      <c r="G97" s="143"/>
      <c r="H97" s="143"/>
      <c r="I97" s="143"/>
    </row>
    <row r="98" spans="2:9" x14ac:dyDescent="0.3">
      <c r="B98" s="34" t="s">
        <v>199</v>
      </c>
      <c r="C98" s="79">
        <v>1</v>
      </c>
      <c r="E98" s="143"/>
      <c r="F98" s="143"/>
      <c r="G98" s="143"/>
      <c r="H98" s="143"/>
      <c r="I98" s="143"/>
    </row>
    <row r="99" spans="2:9" x14ac:dyDescent="0.3">
      <c r="B99" s="34" t="s">
        <v>200</v>
      </c>
      <c r="C99" s="79">
        <v>2</v>
      </c>
      <c r="E99" s="143"/>
      <c r="F99" s="143"/>
      <c r="G99" s="143"/>
      <c r="H99" s="143"/>
      <c r="I99" s="143"/>
    </row>
    <row r="100" spans="2:9" x14ac:dyDescent="0.3">
      <c r="B100" s="34" t="s">
        <v>201</v>
      </c>
      <c r="C100" s="79">
        <v>2</v>
      </c>
      <c r="E100" s="143"/>
      <c r="F100" s="143"/>
      <c r="G100" s="143"/>
      <c r="H100" s="143"/>
      <c r="I100" s="143"/>
    </row>
    <row r="101" spans="2:9" x14ac:dyDescent="0.3">
      <c r="C101" s="15"/>
    </row>
    <row r="102" spans="2:9" x14ac:dyDescent="0.3">
      <c r="C102" s="15"/>
    </row>
  </sheetData>
  <sheetProtection algorithmName="SHA-512" hashValue="YpAfoE7OOg/DsTz1TgfUsd4P510JFQ47qXo3fdFjr5yLpNN2MwUOH9gamxauh78Y7JBWRZBQA8sk80+YjIlw0A==" saltValue="niQuso49rVoPXREVmayzgA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33"/>
  <sheetViews>
    <sheetView view="pageBreakPreview" zoomScaleNormal="100" zoomScaleSheetLayoutView="100" workbookViewId="0">
      <pane ySplit="1" topLeftCell="A2" activePane="bottomLeft" state="frozen"/>
      <selection pane="bottomLeft" activeCell="D7" sqref="D7"/>
    </sheetView>
  </sheetViews>
  <sheetFormatPr defaultColWidth="8.875" defaultRowHeight="14.95" x14ac:dyDescent="0.3"/>
  <cols>
    <col min="1" max="1" width="8.875" style="70"/>
    <col min="2" max="2" width="38.625" style="53" customWidth="1"/>
    <col min="3" max="3" width="6.625" style="72" customWidth="1"/>
    <col min="4" max="4" width="8.375" style="72" customWidth="1"/>
    <col min="5" max="7" width="11.625" style="68" customWidth="1"/>
    <col min="8" max="8" width="14" style="68" customWidth="1"/>
    <col min="9" max="9" width="15.875" style="68" customWidth="1"/>
    <col min="10" max="16384" width="8.875" style="70"/>
  </cols>
  <sheetData>
    <row r="1" spans="1:9" x14ac:dyDescent="0.3">
      <c r="A1" s="12" t="s">
        <v>2</v>
      </c>
      <c r="B1" s="13" t="s">
        <v>3</v>
      </c>
      <c r="C1" s="14"/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</row>
    <row r="2" spans="1:9" x14ac:dyDescent="0.3">
      <c r="A2" s="16"/>
      <c r="B2" s="17"/>
      <c r="C2" s="18"/>
      <c r="D2" s="38"/>
    </row>
    <row r="3" spans="1:9" ht="16.3" x14ac:dyDescent="0.3">
      <c r="A3" s="103"/>
      <c r="B3" s="104" t="s">
        <v>70</v>
      </c>
      <c r="C3" s="105"/>
      <c r="D3" s="106"/>
    </row>
    <row r="4" spans="1:9" x14ac:dyDescent="0.3">
      <c r="A4" s="103"/>
      <c r="B4" s="41"/>
      <c r="C4" s="74"/>
      <c r="D4" s="106"/>
    </row>
    <row r="5" spans="1:9" x14ac:dyDescent="0.3">
      <c r="A5" s="103"/>
      <c r="B5" s="107" t="s">
        <v>10</v>
      </c>
      <c r="C5" s="108"/>
      <c r="D5" s="106"/>
    </row>
    <row r="6" spans="1:9" x14ac:dyDescent="0.3">
      <c r="A6" s="103"/>
      <c r="B6" s="41"/>
      <c r="C6" s="74"/>
      <c r="D6" s="41"/>
    </row>
    <row r="7" spans="1:9" ht="74.75" x14ac:dyDescent="0.3">
      <c r="A7" s="74">
        <f>IF(NOT(ISBLANK(D7)),MAX($A$1:A6)+1," ")</f>
        <v>1</v>
      </c>
      <c r="B7" s="112" t="s">
        <v>71</v>
      </c>
      <c r="C7" s="110" t="s">
        <v>72</v>
      </c>
      <c r="D7" s="111">
        <v>4</v>
      </c>
      <c r="E7" s="143"/>
      <c r="F7" s="143"/>
      <c r="G7" s="143">
        <f t="shared" ref="G7:G8" si="0">E7*D7</f>
        <v>0</v>
      </c>
      <c r="H7" s="143">
        <f t="shared" ref="H7:H8" si="1">F7*D7</f>
        <v>0</v>
      </c>
      <c r="I7" s="143">
        <f t="shared" ref="I7:I8" si="2">H7+G7</f>
        <v>0</v>
      </c>
    </row>
    <row r="8" spans="1:9" x14ac:dyDescent="0.3">
      <c r="A8" s="74"/>
      <c r="B8" s="112"/>
      <c r="C8" s="110" t="s">
        <v>252</v>
      </c>
      <c r="D8" s="111">
        <v>24</v>
      </c>
      <c r="E8" s="143"/>
      <c r="F8" s="143"/>
      <c r="G8" s="143">
        <f t="shared" si="0"/>
        <v>0</v>
      </c>
      <c r="H8" s="143">
        <f t="shared" si="1"/>
        <v>0</v>
      </c>
      <c r="I8" s="143">
        <f t="shared" si="2"/>
        <v>0</v>
      </c>
    </row>
    <row r="9" spans="1:9" x14ac:dyDescent="0.3">
      <c r="A9" s="74" t="str">
        <f>IF(NOT(ISBLANK(D9)),MAX($A$1:A7)+1," ")</f>
        <v xml:space="preserve"> </v>
      </c>
      <c r="B9" s="41"/>
      <c r="C9" s="110"/>
      <c r="D9" s="74"/>
      <c r="E9" s="143"/>
      <c r="F9" s="143"/>
      <c r="G9" s="143"/>
      <c r="H9" s="143"/>
      <c r="I9" s="143"/>
    </row>
    <row r="10" spans="1:9" x14ac:dyDescent="0.3">
      <c r="A10" s="74" t="str">
        <f>IF(NOT(ISBLANK(D10)),MAX($A$1:A9)+1," ")</f>
        <v xml:space="preserve"> </v>
      </c>
      <c r="B10" s="107" t="s">
        <v>12</v>
      </c>
      <c r="C10" s="74"/>
      <c r="D10" s="74"/>
      <c r="E10" s="143"/>
      <c r="F10" s="143"/>
      <c r="G10" s="143"/>
      <c r="H10" s="143"/>
      <c r="I10" s="143"/>
    </row>
    <row r="11" spans="1:9" x14ac:dyDescent="0.3">
      <c r="A11" s="74" t="str">
        <f>IF(NOT(ISBLANK(D11)),MAX($A$1:A10)+1," ")</f>
        <v xml:space="preserve"> </v>
      </c>
      <c r="B11" s="107"/>
      <c r="C11" s="74"/>
      <c r="D11" s="74"/>
      <c r="E11" s="143"/>
      <c r="F11" s="143"/>
      <c r="G11" s="143"/>
      <c r="H11" s="143"/>
      <c r="I11" s="143"/>
    </row>
    <row r="12" spans="1:9" ht="59.8" x14ac:dyDescent="0.3">
      <c r="A12" s="74">
        <f>IF(NOT(ISBLANK(D12)),MAX($A$1:A11)+1," ")</f>
        <v>2</v>
      </c>
      <c r="B12" s="109" t="s">
        <v>73</v>
      </c>
      <c r="C12" s="74" t="s">
        <v>72</v>
      </c>
      <c r="D12" s="69">
        <v>1</v>
      </c>
      <c r="E12" s="143"/>
      <c r="F12" s="143"/>
      <c r="G12" s="143">
        <f t="shared" ref="G12:G13" si="3">E12*D12</f>
        <v>0</v>
      </c>
      <c r="H12" s="143">
        <f t="shared" ref="H12:H13" si="4">F12*D12</f>
        <v>0</v>
      </c>
      <c r="I12" s="143">
        <f t="shared" ref="I12:I13" si="5">H12+G12</f>
        <v>0</v>
      </c>
    </row>
    <row r="13" spans="1:9" ht="29.9" x14ac:dyDescent="0.3">
      <c r="A13" s="74">
        <f>IF(NOT(ISBLANK(D13)),MAX($A$1:A12)+1," ")</f>
        <v>3</v>
      </c>
      <c r="B13" s="109" t="s">
        <v>74</v>
      </c>
      <c r="C13" s="74" t="s">
        <v>72</v>
      </c>
      <c r="D13" s="69">
        <v>1</v>
      </c>
      <c r="E13" s="143"/>
      <c r="F13" s="143"/>
      <c r="G13" s="143">
        <f t="shared" si="3"/>
        <v>0</v>
      </c>
      <c r="H13" s="143">
        <f t="shared" si="4"/>
        <v>0</v>
      </c>
      <c r="I13" s="143">
        <f t="shared" si="5"/>
        <v>0</v>
      </c>
    </row>
    <row r="14" spans="1:9" x14ac:dyDescent="0.3">
      <c r="A14" s="74" t="str">
        <f>IF(NOT(ISBLANK(D14)),MAX($A$1:A13)+1," ")</f>
        <v xml:space="preserve"> </v>
      </c>
      <c r="B14" s="41"/>
      <c r="C14" s="74"/>
      <c r="D14" s="69"/>
      <c r="E14" s="143"/>
      <c r="F14" s="143"/>
      <c r="G14" s="143"/>
      <c r="H14" s="143"/>
      <c r="I14" s="143"/>
    </row>
    <row r="15" spans="1:9" x14ac:dyDescent="0.3">
      <c r="A15" s="74" t="str">
        <f>IF(NOT(ISBLANK(D15)),MAX($A$1:A14)+1," ")</f>
        <v xml:space="preserve"> </v>
      </c>
      <c r="B15" s="107" t="s">
        <v>75</v>
      </c>
      <c r="C15" s="74"/>
      <c r="D15" s="113"/>
      <c r="E15" s="143"/>
      <c r="F15" s="143"/>
      <c r="G15" s="143"/>
      <c r="H15" s="143"/>
      <c r="I15" s="143"/>
    </row>
    <row r="16" spans="1:9" x14ac:dyDescent="0.3">
      <c r="A16" s="74" t="str">
        <f>IF(NOT(ISBLANK(D16)),MAX($A$1:A15)+1," ")</f>
        <v xml:space="preserve"> </v>
      </c>
      <c r="B16" s="107"/>
      <c r="C16" s="74"/>
      <c r="D16" s="113"/>
      <c r="E16" s="143"/>
      <c r="F16" s="143"/>
      <c r="G16" s="143"/>
      <c r="H16" s="143"/>
      <c r="I16" s="143"/>
    </row>
    <row r="17" spans="1:9" ht="29.9" x14ac:dyDescent="0.3">
      <c r="A17" s="74">
        <f>IF(NOT(ISBLANK(D17)),MAX($A$1:A16)+1," ")</f>
        <v>4</v>
      </c>
      <c r="B17" s="109" t="s">
        <v>255</v>
      </c>
      <c r="C17" s="74" t="s">
        <v>253</v>
      </c>
      <c r="D17" s="69">
        <v>1</v>
      </c>
      <c r="E17" s="143"/>
      <c r="F17" s="143"/>
      <c r="G17" s="143">
        <f t="shared" ref="G17" si="6">E17*D17</f>
        <v>0</v>
      </c>
      <c r="H17" s="143">
        <f t="shared" ref="H17" si="7">F17*D17</f>
        <v>0</v>
      </c>
      <c r="I17" s="143">
        <f t="shared" ref="I17" si="8">H17+G17</f>
        <v>0</v>
      </c>
    </row>
    <row r="18" spans="1:9" x14ac:dyDescent="0.3">
      <c r="A18" s="74" t="str">
        <f>IF(NOT(ISBLANK(D18)),MAX($A$1:A17)+1," ")</f>
        <v xml:space="preserve"> </v>
      </c>
      <c r="B18" s="109"/>
      <c r="C18" s="74"/>
      <c r="D18" s="69"/>
      <c r="E18" s="143"/>
      <c r="F18" s="143"/>
      <c r="G18" s="143"/>
      <c r="H18" s="143"/>
      <c r="I18" s="143"/>
    </row>
    <row r="19" spans="1:9" x14ac:dyDescent="0.3">
      <c r="A19" s="74" t="str">
        <f>IF(NOT(ISBLANK(D19)),MAX($A$1:A18)+1," ")</f>
        <v xml:space="preserve"> </v>
      </c>
      <c r="B19" s="107" t="s">
        <v>76</v>
      </c>
      <c r="C19" s="74"/>
      <c r="D19" s="113"/>
      <c r="E19" s="143"/>
      <c r="F19" s="143"/>
      <c r="G19" s="143"/>
      <c r="H19" s="143"/>
      <c r="I19" s="143"/>
    </row>
    <row r="20" spans="1:9" x14ac:dyDescent="0.3">
      <c r="A20" s="74" t="str">
        <f>IF(NOT(ISBLANK(D20)),MAX($A$1:A19)+1," ")</f>
        <v xml:space="preserve"> </v>
      </c>
      <c r="B20" s="107"/>
      <c r="C20" s="74"/>
      <c r="D20" s="113"/>
      <c r="E20" s="143"/>
      <c r="F20" s="143"/>
      <c r="G20" s="143"/>
      <c r="H20" s="143"/>
      <c r="I20" s="143"/>
    </row>
    <row r="21" spans="1:9" ht="59.8" x14ac:dyDescent="0.3">
      <c r="A21" s="74">
        <f>IF(NOT(ISBLANK(D21)),MAX($A$1:A20)+1," ")</f>
        <v>5</v>
      </c>
      <c r="B21" s="109" t="s">
        <v>254</v>
      </c>
      <c r="C21" s="74"/>
      <c r="D21" s="111">
        <v>4.5</v>
      </c>
      <c r="E21" s="143"/>
      <c r="F21" s="143"/>
      <c r="G21" s="143">
        <f t="shared" ref="G21" si="9">E21*D21</f>
        <v>0</v>
      </c>
      <c r="H21" s="143">
        <f t="shared" ref="H21" si="10">F21*D21</f>
        <v>0</v>
      </c>
      <c r="I21" s="143">
        <f t="shared" ref="I21" si="11">H21+G21</f>
        <v>0</v>
      </c>
    </row>
    <row r="22" spans="1:9" x14ac:dyDescent="0.3">
      <c r="A22" s="74" t="str">
        <f>IF(NOT(ISBLANK(D22)),MAX($A$1:A21)+1," ")</f>
        <v xml:space="preserve"> </v>
      </c>
      <c r="B22" s="41"/>
      <c r="C22" s="74"/>
      <c r="D22" s="114"/>
      <c r="E22" s="143"/>
      <c r="F22" s="143"/>
      <c r="G22" s="143"/>
      <c r="H22" s="143"/>
      <c r="I22" s="143"/>
    </row>
    <row r="23" spans="1:9" x14ac:dyDescent="0.3">
      <c r="A23" s="74" t="str">
        <f>IF(NOT(ISBLANK(D23)),MAX($A$1:A22)+1," ")</f>
        <v xml:space="preserve"> </v>
      </c>
      <c r="B23" s="107" t="s">
        <v>11</v>
      </c>
      <c r="C23" s="108"/>
      <c r="D23" s="106"/>
      <c r="E23" s="143"/>
      <c r="F23" s="143"/>
      <c r="G23" s="143"/>
      <c r="H23" s="143"/>
      <c r="I23" s="143"/>
    </row>
    <row r="24" spans="1:9" x14ac:dyDescent="0.3">
      <c r="A24" s="74" t="str">
        <f>IF(NOT(ISBLANK(D24)),MAX($A$1:A23)+1," ")</f>
        <v xml:space="preserve"> </v>
      </c>
      <c r="B24" s="41"/>
      <c r="C24" s="74"/>
      <c r="D24" s="106"/>
      <c r="E24" s="143"/>
      <c r="F24" s="143"/>
      <c r="G24" s="143"/>
      <c r="H24" s="143"/>
      <c r="I24" s="143"/>
    </row>
    <row r="25" spans="1:9" ht="89.7" x14ac:dyDescent="0.3">
      <c r="A25" s="74">
        <f>IF(NOT(ISBLANK(D25)),MAX($A$1:A24)+1," ")</f>
        <v>6</v>
      </c>
      <c r="B25" s="109" t="s">
        <v>77</v>
      </c>
      <c r="C25" s="74"/>
      <c r="D25" s="114">
        <v>1</v>
      </c>
      <c r="E25" s="143"/>
      <c r="F25" s="143"/>
      <c r="G25" s="143">
        <f t="shared" ref="G25:G27" si="12">E25*D25</f>
        <v>0</v>
      </c>
      <c r="H25" s="143">
        <f t="shared" ref="H25:H27" si="13">F25*D25</f>
        <v>0</v>
      </c>
      <c r="I25" s="143">
        <f t="shared" ref="I25:I27" si="14">H25+G25</f>
        <v>0</v>
      </c>
    </row>
    <row r="26" spans="1:9" ht="59.8" x14ac:dyDescent="0.3">
      <c r="A26" s="74">
        <f>IF(NOT(ISBLANK(D26)),MAX($A$1:A25)+1," ")</f>
        <v>7</v>
      </c>
      <c r="B26" s="73" t="s">
        <v>78</v>
      </c>
      <c r="C26" s="140"/>
      <c r="D26" s="114">
        <v>1</v>
      </c>
      <c r="E26" s="143"/>
      <c r="F26" s="143"/>
      <c r="G26" s="143">
        <f t="shared" si="12"/>
        <v>0</v>
      </c>
      <c r="H26" s="143">
        <f t="shared" si="13"/>
        <v>0</v>
      </c>
      <c r="I26" s="143">
        <f t="shared" si="14"/>
        <v>0</v>
      </c>
    </row>
    <row r="27" spans="1:9" ht="29.9" x14ac:dyDescent="0.3">
      <c r="A27" s="74">
        <f>IF(NOT(ISBLANK(D27)),MAX($A$1:A26)+1," ")</f>
        <v>8</v>
      </c>
      <c r="B27" s="109" t="s">
        <v>79</v>
      </c>
      <c r="C27" s="74"/>
      <c r="D27" s="114">
        <v>1</v>
      </c>
      <c r="E27" s="143"/>
      <c r="F27" s="143"/>
      <c r="G27" s="143">
        <f t="shared" si="12"/>
        <v>0</v>
      </c>
      <c r="H27" s="143">
        <f t="shared" si="13"/>
        <v>0</v>
      </c>
      <c r="I27" s="143">
        <f t="shared" si="14"/>
        <v>0</v>
      </c>
    </row>
    <row r="33" spans="2:2" x14ac:dyDescent="0.3">
      <c r="B33" s="64"/>
    </row>
  </sheetData>
  <sheetProtection algorithmName="SHA-512" hashValue="VTcNdfGSYgImRtmRBC1pl0ZDmnUfqWOGy82Pq/iFfma03WEQr3o/BoTz9YTrcNVKwIihbe3/2or2HNU+vx23hA==" saltValue="J4sBYwAy1/9FtWDywjwyQg==" spinCount="100000" sheet="1" objects="1" scenarios="1"/>
  <pageMargins left="0.78749999999999998" right="0.78749999999999998" top="1.0249999999999999" bottom="1.0249999999999999" header="0.56666666666666665" footer="0.53333333333333333"/>
  <pageSetup paperSize="9" orientation="landscape" r:id="rId1"/>
  <headerFooter alignWithMargins="0">
    <oddHeader>&amp;L&amp;8Költségvetési kiírás - BOQ&amp;C&amp;"Arial,Félkövér"Budapest, Kőbánya 
Helytörténeti Gyűjtemény&amp;R&amp;8 1102 Budapest Füzér u.2. 
Hrsz.:39003</oddHeader>
    <oddFooter>&amp;L&amp;"Arial Black,Normál"&amp;8OptiTerv Kft.&amp;"Arial,Normál" lovas.epgep@gmail.com
1025 Budapest, Kapy u. 53/a. &amp;R&amp;8&amp;N/&amp;P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Összesítő</vt:lpstr>
      <vt:lpstr>Közmű</vt:lpstr>
      <vt:lpstr>VCs</vt:lpstr>
      <vt:lpstr>Fűtés - Klíma</vt:lpstr>
      <vt:lpstr>Szellőzés</vt:lpstr>
      <vt:lpstr>Gázellátás</vt:lpstr>
      <vt:lpstr>Excel_BuiltIn_Print_Titles_1</vt:lpstr>
      <vt:lpstr>'Fűtés - Klíma'!Nyomtatási_cím</vt:lpstr>
      <vt:lpstr>Gázellátás!Nyomtatási_cím</vt:lpstr>
      <vt:lpstr>Közmű!Nyomtatási_cím</vt:lpstr>
      <vt:lpstr>Szellőzés!Nyomtatási_cím</vt:lpstr>
      <vt:lpstr>VCs!Nyomtatási_cím</vt:lpstr>
      <vt:lpstr>Összesítő!Nyomtatási_terület</vt:lpstr>
      <vt:lpstr>Szellőzés!Nyomtatási_terület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Szöllősi Erika</cp:lastModifiedBy>
  <cp:lastPrinted>2014-05-02T13:34:21Z</cp:lastPrinted>
  <dcterms:created xsi:type="dcterms:W3CDTF">2011-02-03T22:07:34Z</dcterms:created>
  <dcterms:modified xsi:type="dcterms:W3CDTF">2016-08-23T10:20:59Z</dcterms:modified>
</cp:coreProperties>
</file>