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LYOKM\Desktop\élelmiszer közbesz\"/>
    </mc:Choice>
  </mc:AlternateContent>
  <bookViews>
    <workbookView xWindow="0" yWindow="0" windowWidth="28800" windowHeight="12210" xr2:uid="{00000000-000D-0000-FFFF-FFFF00000000}"/>
  </bookViews>
  <sheets>
    <sheet name="Munka1" sheetId="2" r:id="rId1"/>
    <sheet name="Munka3" sheetId="3" r:id="rId2"/>
  </sheets>
  <calcPr calcId="171027"/>
</workbook>
</file>

<file path=xl/calcChain.xml><?xml version="1.0" encoding="utf-8"?>
<calcChain xmlns="http://schemas.openxmlformats.org/spreadsheetml/2006/main">
  <c r="H19" i="2" l="1"/>
  <c r="N18" i="2" l="1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19" i="2" l="1"/>
</calcChain>
</file>

<file path=xl/sharedStrings.xml><?xml version="1.0" encoding="utf-8"?>
<sst xmlns="http://schemas.openxmlformats.org/spreadsheetml/2006/main" count="104" uniqueCount="62">
  <si>
    <t>Mennyiségi egység</t>
  </si>
  <si>
    <t>Megajánlott termék neve</t>
  </si>
  <si>
    <t>Megajánlott termék gyártója</t>
  </si>
  <si>
    <t>Megajánlott termék származási országa</t>
  </si>
  <si>
    <t>Minőségi elvárások, termékjellemzők, egyéb igény</t>
  </si>
  <si>
    <t>Gyártmánylap</t>
  </si>
  <si>
    <t>Kért Kiszerelés</t>
  </si>
  <si>
    <t>Megajánlott Kiszerelés</t>
  </si>
  <si>
    <t>1.</t>
  </si>
  <si>
    <t>kérünk gyártmánylapot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</si>
  <si>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</si>
  <si>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</si>
  <si>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</si>
  <si>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</si>
  <si>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</si>
  <si>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</si>
  <si>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</si>
  <si>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</si>
  <si>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</si>
  <si>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</si>
  <si>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</si>
  <si>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</si>
  <si>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</si>
  <si>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</si>
  <si>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</si>
  <si>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250g</t>
  </si>
  <si>
    <t>500g</t>
  </si>
  <si>
    <t>1 kg</t>
  </si>
  <si>
    <t>Mindösszesen:</t>
  </si>
  <si>
    <t>24 havi igény</t>
  </si>
  <si>
    <t>Nettó ajánlati ár összmennyiség 24 hónap</t>
  </si>
  <si>
    <t xml:space="preserve">Marha felsár  </t>
  </si>
  <si>
    <t>Sertés dagadó</t>
  </si>
  <si>
    <t>KMS tanúsítvány</t>
  </si>
  <si>
    <t xml:space="preserve">Sertés karaj csont nélkül  </t>
  </si>
  <si>
    <t>Sertés karaj csontos</t>
  </si>
  <si>
    <t>Sertés lapocka</t>
  </si>
  <si>
    <t>Sertéscomb csont nélkül</t>
  </si>
  <si>
    <t>Csirke comb egész</t>
  </si>
  <si>
    <t>100% csirkecomb egész, formázott, tisztított 150-200g/db</t>
  </si>
  <si>
    <t>1 db</t>
  </si>
  <si>
    <t>Csirke comb felső</t>
  </si>
  <si>
    <t>Egész csirkecomb felső része, 100% csirke felsőcomb 100-150g/db</t>
  </si>
  <si>
    <t>Csirke comb filé felső</t>
  </si>
  <si>
    <t>Egész csirke felsőcomb filézve, 100% csirke felsőcombfilé bőr és csont nélkül</t>
  </si>
  <si>
    <t>Csirkemáj</t>
  </si>
  <si>
    <t>100% csirkemáj szív nélkül, fagyasztott</t>
  </si>
  <si>
    <t xml:space="preserve">Csirkemell filé </t>
  </si>
  <si>
    <t>Mellcsontról leválasztott mellizomzat, 100% csirkemellfilé csont és bőr nélkül, megtisztítva</t>
  </si>
  <si>
    <t>Füst. pulyka felsőcomb</t>
  </si>
  <si>
    <t>vákumcsomagolt</t>
  </si>
  <si>
    <t>1-1,5 kg</t>
  </si>
  <si>
    <t>Kacsacomb</t>
  </si>
  <si>
    <t>100% kacsacomb egész, formázott, tisztított</t>
  </si>
  <si>
    <t>Pulyka comb felső filé</t>
  </si>
  <si>
    <t>Felső combról leválasztott combhús csont és bőr nélkül, 100% pulyka felsőcombfiké</t>
  </si>
  <si>
    <t xml:space="preserve">Pulykamell filé </t>
  </si>
  <si>
    <t>Mellcsontról leválasztott mellizomzat, 100% pulykamellfilé csont és bőr nélkül, megtisztítva</t>
  </si>
  <si>
    <t>Megnevezés</t>
  </si>
  <si>
    <t>Gyártmánylap sorszáma</t>
  </si>
  <si>
    <t>Hús</t>
  </si>
  <si>
    <r>
      <t xml:space="preserve">nettó mennyiségi egységár </t>
    </r>
    <r>
      <rPr>
        <b/>
        <u/>
        <sz val="10"/>
        <color rgb="FFFF0000"/>
        <rFont val="Times New Roman"/>
        <family val="1"/>
        <charset val="238"/>
      </rPr>
      <t>"I"</t>
    </r>
    <r>
      <rPr>
        <b/>
        <u/>
        <sz val="10"/>
        <color indexed="8"/>
        <rFont val="Times New Roman"/>
        <family val="1"/>
        <charset val="238"/>
      </rPr>
      <t xml:space="preserve"> oszlop szerint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</si>
</sst>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2"/>
      <color theme="0"/>
      <name val="Arial"/>
      <family val="2"/>
      <charset val="238"/>
    </font>
    <font>
      <b/>
      <u/>
      <sz val="10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67">
    <xf numFmtId="0" fontId="0" fillId="0" borderId="0" xfId="0"/>
    <xf numFmtId="0" fontId="0" fillId="0" borderId="0" xfId="0" applyFill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0" borderId="3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8" fillId="0" borderId="0" xfId="0" applyFont="1" applyFill="1" applyProtection="1">
      <protection locked="0"/>
    </xf>
    <xf numFmtId="0" fontId="2" fillId="6" borderId="8" xfId="0" applyFont="1" applyFill="1" applyBorder="1" applyAlignment="1" applyProtection="1">
      <alignment vertical="center" wrapText="1"/>
    </xf>
    <xf numFmtId="4" fontId="5" fillId="6" borderId="8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11" fillId="0" borderId="0" xfId="2" applyFont="1" applyAlignment="1" applyProtection="1">
      <alignment wrapText="1"/>
      <protection locked="0"/>
    </xf>
    <xf numFmtId="2" fontId="11" fillId="0" borderId="0" xfId="2" applyNumberFormat="1" applyFont="1" applyAlignment="1" applyProtection="1">
      <alignment wrapText="1"/>
      <protection locked="0"/>
    </xf>
    <xf numFmtId="0" fontId="10" fillId="0" borderId="0" xfId="2" applyProtection="1">
      <protection locked="0"/>
    </xf>
    <xf numFmtId="0" fontId="12" fillId="0" borderId="0" xfId="2" applyFont="1" applyFill="1" applyBorder="1" applyAlignment="1" applyProtection="1">
      <alignment horizontal="center" vertical="center" wrapText="1"/>
    </xf>
    <xf numFmtId="0" fontId="11" fillId="0" borderId="0" xfId="2" applyFont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 wrapText="1"/>
    </xf>
    <xf numFmtId="49" fontId="3" fillId="7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vertical="center" wrapText="1"/>
    </xf>
    <xf numFmtId="164" fontId="11" fillId="0" borderId="0" xfId="2" applyNumberFormat="1" applyFont="1" applyAlignment="1" applyProtection="1">
      <alignment horizontal="right" vertical="center" wrapText="1"/>
    </xf>
    <xf numFmtId="0" fontId="11" fillId="0" borderId="0" xfId="2" applyFont="1" applyAlignment="1" applyProtection="1">
      <alignment vertical="center" wrapText="1"/>
    </xf>
    <xf numFmtId="4" fontId="13" fillId="0" borderId="0" xfId="2" applyNumberFormat="1" applyFont="1" applyAlignment="1" applyProtection="1">
      <alignment vertical="center" wrapText="1"/>
    </xf>
    <xf numFmtId="4" fontId="11" fillId="0" borderId="0" xfId="2" applyNumberFormat="1" applyFont="1" applyAlignment="1" applyProtection="1">
      <alignment vertical="center" wrapText="1"/>
    </xf>
    <xf numFmtId="0" fontId="2" fillId="0" borderId="0" xfId="0" applyFont="1" applyFill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/>
    </xf>
    <xf numFmtId="4" fontId="2" fillId="5" borderId="8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 applyAlignment="1" applyProtection="1">
      <alignment wrapText="1"/>
      <protection locked="0"/>
    </xf>
    <xf numFmtId="0" fontId="9" fillId="0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6" fillId="0" borderId="3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164" fontId="6" fillId="5" borderId="8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4" fontId="7" fillId="3" borderId="2" xfId="1" applyNumberFormat="1" applyFont="1" applyFill="1" applyBorder="1" applyAlignment="1" applyProtection="1">
      <alignment horizontal="center" vertical="center" wrapText="1"/>
    </xf>
    <xf numFmtId="4" fontId="7" fillId="3" borderId="11" xfId="1" applyNumberFormat="1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right" wrapText="1"/>
    </xf>
    <xf numFmtId="0" fontId="2" fillId="5" borderId="7" xfId="0" applyFont="1" applyFill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64" fontId="6" fillId="2" borderId="9" xfId="0" applyNumberFormat="1" applyFont="1" applyFill="1" applyBorder="1" applyAlignment="1" applyProtection="1">
      <alignment horizontal="center" vertical="center" wrapText="1"/>
    </xf>
    <xf numFmtId="164" fontId="6" fillId="2" borderId="10" xfId="0" applyNumberFormat="1" applyFont="1" applyFill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</cellXfs>
  <cellStyles count="3">
    <cellStyle name="Excel Built-in Normal" xfId="2" xr:uid="{00000000-0005-0000-0000-000000000000}"/>
    <cellStyle name="Normál" xfId="0" builtinId="0"/>
    <cellStyle name="Normá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zoomScale="75" zoomScaleNormal="75" workbookViewId="0">
      <selection activeCell="K7" sqref="K7"/>
    </sheetView>
  </sheetViews>
  <sheetFormatPr defaultColWidth="7.21875" defaultRowHeight="15.75" x14ac:dyDescent="0.25"/>
  <cols>
    <col min="1" max="1" width="6.21875" style="3" customWidth="1"/>
    <col min="2" max="2" width="24.88671875" style="7" customWidth="1"/>
    <col min="3" max="3" width="25.33203125" style="44" customWidth="1"/>
    <col min="4" max="4" width="11.77734375" style="45" customWidth="1"/>
    <col min="5" max="5" width="10.44140625" style="45" customWidth="1"/>
    <col min="6" max="6" width="7.77734375" style="46" customWidth="1"/>
    <col min="7" max="7" width="8.77734375" style="46" customWidth="1"/>
    <col min="8" max="8" width="10.109375" style="2" customWidth="1"/>
    <col min="9" max="9" width="8.77734375" style="3" customWidth="1"/>
    <col min="10" max="10" width="8.21875" style="3" customWidth="1"/>
    <col min="11" max="11" width="8.88671875" style="3" customWidth="1"/>
    <col min="12" max="12" width="9" style="3" customWidth="1"/>
    <col min="13" max="13" width="9.5546875" style="3" customWidth="1"/>
    <col min="14" max="14" width="11.5546875" style="3" customWidth="1"/>
    <col min="15" max="15" width="5.33203125" style="1" customWidth="1"/>
    <col min="16" max="16" width="11.77734375" style="2" customWidth="1"/>
    <col min="17" max="17" width="14.6640625" style="3" bestFit="1" customWidth="1"/>
    <col min="18" max="18" width="10.44140625" style="3" customWidth="1"/>
    <col min="19" max="23" width="7.21875" style="3"/>
    <col min="24" max="24" width="10.33203125" style="3" customWidth="1"/>
    <col min="25" max="16384" width="7.21875" style="3"/>
  </cols>
  <sheetData>
    <row r="1" spans="1:20" s="21" customFormat="1" ht="12.75" x14ac:dyDescent="0.2">
      <c r="A1" s="23"/>
      <c r="B1" s="24"/>
      <c r="C1" s="22"/>
      <c r="D1" s="22"/>
      <c r="E1" s="22"/>
      <c r="F1" s="25"/>
      <c r="G1" s="26"/>
      <c r="H1" s="27"/>
      <c r="I1" s="28"/>
      <c r="J1" s="28"/>
      <c r="K1" s="28"/>
      <c r="L1" s="28"/>
      <c r="M1" s="29"/>
      <c r="N1" s="30"/>
      <c r="O1" s="19"/>
      <c r="P1" s="20"/>
      <c r="Q1" s="19"/>
      <c r="R1" s="19"/>
      <c r="S1" s="19"/>
      <c r="T1" s="19"/>
    </row>
    <row r="2" spans="1:20" s="31" customFormat="1" ht="13.15" customHeight="1" x14ac:dyDescent="0.2">
      <c r="A2" s="61" t="s">
        <v>13</v>
      </c>
      <c r="B2" s="47" t="s">
        <v>60</v>
      </c>
      <c r="C2" s="48"/>
      <c r="D2" s="48"/>
      <c r="E2" s="48"/>
      <c r="F2" s="48"/>
      <c r="G2" s="49"/>
      <c r="H2" s="63" t="s">
        <v>29</v>
      </c>
      <c r="I2" s="65" t="s">
        <v>0</v>
      </c>
      <c r="J2" s="55" t="s">
        <v>1</v>
      </c>
      <c r="K2" s="55" t="s">
        <v>2</v>
      </c>
      <c r="L2" s="55" t="s">
        <v>3</v>
      </c>
      <c r="M2" s="57" t="s">
        <v>61</v>
      </c>
      <c r="N2" s="57" t="s">
        <v>30</v>
      </c>
    </row>
    <row r="3" spans="1:20" s="31" customFormat="1" ht="79.900000000000006" customHeight="1" x14ac:dyDescent="0.2">
      <c r="A3" s="62"/>
      <c r="B3" s="10" t="s">
        <v>58</v>
      </c>
      <c r="C3" s="10" t="s">
        <v>4</v>
      </c>
      <c r="D3" s="10" t="s">
        <v>5</v>
      </c>
      <c r="E3" s="4" t="s">
        <v>59</v>
      </c>
      <c r="F3" s="5" t="s">
        <v>6</v>
      </c>
      <c r="G3" s="5" t="s">
        <v>7</v>
      </c>
      <c r="H3" s="64"/>
      <c r="I3" s="66"/>
      <c r="J3" s="56"/>
      <c r="K3" s="56"/>
      <c r="L3" s="56"/>
      <c r="M3" s="58"/>
      <c r="N3" s="58"/>
    </row>
    <row r="4" spans="1:20" s="31" customFormat="1" ht="12.75" x14ac:dyDescent="0.2">
      <c r="A4" s="52" t="s">
        <v>8</v>
      </c>
      <c r="B4" s="18" t="s">
        <v>31</v>
      </c>
      <c r="C4" s="32"/>
      <c r="D4" s="32"/>
      <c r="E4" s="53"/>
      <c r="F4" s="33" t="s">
        <v>27</v>
      </c>
      <c r="G4" s="11"/>
      <c r="H4" s="16">
        <v>130</v>
      </c>
      <c r="I4" s="12" t="s">
        <v>10</v>
      </c>
      <c r="J4" s="17"/>
      <c r="K4" s="17"/>
      <c r="L4" s="17"/>
      <c r="M4" s="13"/>
      <c r="N4" s="14">
        <f t="shared" ref="N4:N9" si="0">SUM(H4*M4)</f>
        <v>0</v>
      </c>
      <c r="Q4" s="19"/>
    </row>
    <row r="5" spans="1:20" s="31" customFormat="1" ht="25.5" x14ac:dyDescent="0.2">
      <c r="A5" s="52" t="s">
        <v>11</v>
      </c>
      <c r="B5" s="18" t="s">
        <v>32</v>
      </c>
      <c r="C5" s="51" t="s">
        <v>33</v>
      </c>
      <c r="D5" s="6" t="s">
        <v>9</v>
      </c>
      <c r="E5" s="15"/>
      <c r="F5" s="34" t="s">
        <v>27</v>
      </c>
      <c r="G5" s="11"/>
      <c r="H5" s="16">
        <v>28</v>
      </c>
      <c r="I5" s="12" t="s">
        <v>10</v>
      </c>
      <c r="J5" s="17"/>
      <c r="K5" s="17"/>
      <c r="L5" s="17"/>
      <c r="M5" s="13"/>
      <c r="N5" s="14">
        <f t="shared" si="0"/>
        <v>0</v>
      </c>
      <c r="Q5" s="19"/>
    </row>
    <row r="6" spans="1:20" s="31" customFormat="1" ht="25.5" x14ac:dyDescent="0.2">
      <c r="A6" s="52" t="s">
        <v>12</v>
      </c>
      <c r="B6" s="18" t="s">
        <v>34</v>
      </c>
      <c r="C6" s="51" t="s">
        <v>33</v>
      </c>
      <c r="D6" s="6" t="s">
        <v>9</v>
      </c>
      <c r="E6" s="53"/>
      <c r="F6" s="33" t="s">
        <v>27</v>
      </c>
      <c r="G6" s="11"/>
      <c r="H6" s="16">
        <v>1210</v>
      </c>
      <c r="I6" s="12" t="s">
        <v>10</v>
      </c>
      <c r="J6" s="17"/>
      <c r="K6" s="17"/>
      <c r="L6" s="17"/>
      <c r="M6" s="13"/>
      <c r="N6" s="14">
        <f t="shared" si="0"/>
        <v>0</v>
      </c>
      <c r="Q6" s="19"/>
    </row>
    <row r="7" spans="1:20" s="31" customFormat="1" ht="25.5" x14ac:dyDescent="0.2">
      <c r="A7" s="52" t="s">
        <v>13</v>
      </c>
      <c r="B7" s="18" t="s">
        <v>35</v>
      </c>
      <c r="C7" s="51" t="s">
        <v>33</v>
      </c>
      <c r="D7" s="6" t="s">
        <v>9</v>
      </c>
      <c r="E7" s="15"/>
      <c r="F7" s="34" t="s">
        <v>27</v>
      </c>
      <c r="G7" s="11"/>
      <c r="H7" s="16">
        <v>21</v>
      </c>
      <c r="I7" s="12" t="s">
        <v>10</v>
      </c>
      <c r="J7" s="17"/>
      <c r="K7" s="17"/>
      <c r="L7" s="17"/>
      <c r="M7" s="13"/>
      <c r="N7" s="14">
        <f t="shared" si="0"/>
        <v>0</v>
      </c>
      <c r="Q7" s="19"/>
    </row>
    <row r="8" spans="1:20" s="31" customFormat="1" ht="25.5" x14ac:dyDescent="0.2">
      <c r="A8" s="52" t="s">
        <v>14</v>
      </c>
      <c r="B8" s="18" t="s">
        <v>36</v>
      </c>
      <c r="C8" s="51" t="s">
        <v>33</v>
      </c>
      <c r="D8" s="6" t="s">
        <v>9</v>
      </c>
      <c r="E8" s="53"/>
      <c r="F8" s="33" t="s">
        <v>27</v>
      </c>
      <c r="G8" s="11"/>
      <c r="H8" s="16">
        <v>2170</v>
      </c>
      <c r="I8" s="12" t="s">
        <v>10</v>
      </c>
      <c r="J8" s="17"/>
      <c r="K8" s="17"/>
      <c r="L8" s="17"/>
      <c r="M8" s="13"/>
      <c r="N8" s="14">
        <f t="shared" si="0"/>
        <v>0</v>
      </c>
      <c r="Q8" s="19"/>
    </row>
    <row r="9" spans="1:20" s="31" customFormat="1" ht="26.25" customHeight="1" x14ac:dyDescent="0.2">
      <c r="A9" s="52" t="s">
        <v>15</v>
      </c>
      <c r="B9" s="18" t="s">
        <v>37</v>
      </c>
      <c r="C9" s="51" t="s">
        <v>33</v>
      </c>
      <c r="D9" s="6" t="s">
        <v>9</v>
      </c>
      <c r="E9" s="53"/>
      <c r="F9" s="33" t="s">
        <v>27</v>
      </c>
      <c r="G9" s="11"/>
      <c r="H9" s="16">
        <v>6467</v>
      </c>
      <c r="I9" s="12" t="s">
        <v>10</v>
      </c>
      <c r="J9" s="17"/>
      <c r="K9" s="17"/>
      <c r="L9" s="17"/>
      <c r="M9" s="13"/>
      <c r="N9" s="14">
        <f t="shared" si="0"/>
        <v>0</v>
      </c>
      <c r="Q9" s="19"/>
    </row>
    <row r="10" spans="1:20" s="31" customFormat="1" ht="25.5" x14ac:dyDescent="0.2">
      <c r="A10" s="52" t="s">
        <v>16</v>
      </c>
      <c r="B10" s="18" t="s">
        <v>38</v>
      </c>
      <c r="C10" s="32" t="s">
        <v>39</v>
      </c>
      <c r="D10" s="6" t="s">
        <v>9</v>
      </c>
      <c r="E10" s="53"/>
      <c r="F10" s="33" t="s">
        <v>40</v>
      </c>
      <c r="G10" s="11"/>
      <c r="H10" s="16">
        <v>2151</v>
      </c>
      <c r="I10" s="12" t="s">
        <v>10</v>
      </c>
      <c r="J10" s="17"/>
      <c r="K10" s="17"/>
      <c r="L10" s="17"/>
      <c r="M10" s="13"/>
      <c r="N10" s="14">
        <f t="shared" ref="N10:N18" si="1">SUM(H10*M10)</f>
        <v>0</v>
      </c>
      <c r="Q10" s="19"/>
    </row>
    <row r="11" spans="1:20" s="31" customFormat="1" ht="25.5" x14ac:dyDescent="0.2">
      <c r="A11" s="52" t="s">
        <v>17</v>
      </c>
      <c r="B11" s="18" t="s">
        <v>41</v>
      </c>
      <c r="C11" s="32" t="s">
        <v>42</v>
      </c>
      <c r="D11" s="6" t="s">
        <v>9</v>
      </c>
      <c r="E11" s="53"/>
      <c r="F11" s="33" t="s">
        <v>40</v>
      </c>
      <c r="G11" s="11"/>
      <c r="H11" s="16">
        <v>1513</v>
      </c>
      <c r="I11" s="12" t="s">
        <v>10</v>
      </c>
      <c r="J11" s="17"/>
      <c r="K11" s="17"/>
      <c r="L11" s="17"/>
      <c r="M11" s="13"/>
      <c r="N11" s="14">
        <f t="shared" si="1"/>
        <v>0</v>
      </c>
      <c r="Q11" s="19"/>
    </row>
    <row r="12" spans="1:20" s="31" customFormat="1" ht="25.5" x14ac:dyDescent="0.2">
      <c r="A12" s="52" t="s">
        <v>18</v>
      </c>
      <c r="B12" s="18" t="s">
        <v>43</v>
      </c>
      <c r="C12" s="32" t="s">
        <v>44</v>
      </c>
      <c r="D12" s="6" t="s">
        <v>9</v>
      </c>
      <c r="E12" s="53"/>
      <c r="F12" s="34" t="s">
        <v>27</v>
      </c>
      <c r="G12" s="11"/>
      <c r="H12" s="16">
        <v>8280</v>
      </c>
      <c r="I12" s="12" t="s">
        <v>10</v>
      </c>
      <c r="J12" s="17"/>
      <c r="K12" s="17"/>
      <c r="L12" s="17"/>
      <c r="M12" s="13"/>
      <c r="N12" s="14">
        <f t="shared" si="1"/>
        <v>0</v>
      </c>
      <c r="Q12" s="19"/>
    </row>
    <row r="13" spans="1:20" s="31" customFormat="1" ht="25.5" x14ac:dyDescent="0.2">
      <c r="A13" s="52" t="s">
        <v>19</v>
      </c>
      <c r="B13" s="18" t="s">
        <v>45</v>
      </c>
      <c r="C13" s="32" t="s">
        <v>46</v>
      </c>
      <c r="D13" s="6" t="s">
        <v>9</v>
      </c>
      <c r="E13" s="53"/>
      <c r="F13" s="34" t="s">
        <v>26</v>
      </c>
      <c r="G13" s="11"/>
      <c r="H13" s="16">
        <v>772</v>
      </c>
      <c r="I13" s="12" t="s">
        <v>10</v>
      </c>
      <c r="J13" s="17"/>
      <c r="K13" s="17"/>
      <c r="L13" s="17"/>
      <c r="M13" s="13"/>
      <c r="N13" s="14">
        <f t="shared" si="1"/>
        <v>0</v>
      </c>
      <c r="Q13" s="19"/>
    </row>
    <row r="14" spans="1:20" s="31" customFormat="1" ht="38.25" x14ac:dyDescent="0.2">
      <c r="A14" s="52" t="s">
        <v>20</v>
      </c>
      <c r="B14" s="18" t="s">
        <v>47</v>
      </c>
      <c r="C14" s="32" t="s">
        <v>48</v>
      </c>
      <c r="D14" s="6" t="s">
        <v>9</v>
      </c>
      <c r="E14" s="53"/>
      <c r="F14" s="34" t="s">
        <v>27</v>
      </c>
      <c r="G14" s="11"/>
      <c r="H14" s="16">
        <v>2781</v>
      </c>
      <c r="I14" s="12" t="s">
        <v>10</v>
      </c>
      <c r="J14" s="17"/>
      <c r="K14" s="17"/>
      <c r="L14" s="17"/>
      <c r="M14" s="13"/>
      <c r="N14" s="14">
        <f t="shared" si="1"/>
        <v>0</v>
      </c>
      <c r="Q14" s="19"/>
    </row>
    <row r="15" spans="1:20" s="31" customFormat="1" ht="25.5" x14ac:dyDescent="0.2">
      <c r="A15" s="52" t="s">
        <v>21</v>
      </c>
      <c r="B15" s="18" t="s">
        <v>49</v>
      </c>
      <c r="C15" s="32" t="s">
        <v>50</v>
      </c>
      <c r="D15" s="6" t="s">
        <v>9</v>
      </c>
      <c r="E15" s="53"/>
      <c r="F15" s="34" t="s">
        <v>51</v>
      </c>
      <c r="G15" s="11"/>
      <c r="H15" s="16">
        <v>249</v>
      </c>
      <c r="I15" s="12" t="s">
        <v>10</v>
      </c>
      <c r="J15" s="17"/>
      <c r="K15" s="17"/>
      <c r="L15" s="17"/>
      <c r="M15" s="13"/>
      <c r="N15" s="14">
        <f t="shared" si="1"/>
        <v>0</v>
      </c>
      <c r="Q15" s="19"/>
    </row>
    <row r="16" spans="1:20" s="31" customFormat="1" ht="25.5" x14ac:dyDescent="0.2">
      <c r="A16" s="52" t="s">
        <v>22</v>
      </c>
      <c r="B16" s="18" t="s">
        <v>52</v>
      </c>
      <c r="C16" s="32" t="s">
        <v>53</v>
      </c>
      <c r="D16" s="6" t="s">
        <v>9</v>
      </c>
      <c r="E16" s="53"/>
      <c r="F16" s="34" t="s">
        <v>25</v>
      </c>
      <c r="G16" s="15"/>
      <c r="H16" s="16">
        <v>110.5</v>
      </c>
      <c r="I16" s="12" t="s">
        <v>10</v>
      </c>
      <c r="J16" s="17"/>
      <c r="K16" s="17"/>
      <c r="L16" s="17"/>
      <c r="M16" s="13"/>
      <c r="N16" s="14">
        <f t="shared" si="1"/>
        <v>0</v>
      </c>
      <c r="Q16" s="19"/>
    </row>
    <row r="17" spans="1:17" s="31" customFormat="1" ht="38.25" x14ac:dyDescent="0.2">
      <c r="A17" s="52" t="s">
        <v>23</v>
      </c>
      <c r="B17" s="18" t="s">
        <v>54</v>
      </c>
      <c r="C17" s="32" t="s">
        <v>55</v>
      </c>
      <c r="D17" s="6" t="s">
        <v>9</v>
      </c>
      <c r="E17" s="53"/>
      <c r="F17" s="34" t="s">
        <v>27</v>
      </c>
      <c r="G17" s="11"/>
      <c r="H17" s="16">
        <v>7884</v>
      </c>
      <c r="I17" s="12" t="s">
        <v>10</v>
      </c>
      <c r="J17" s="17"/>
      <c r="K17" s="17"/>
      <c r="L17" s="17"/>
      <c r="M17" s="13"/>
      <c r="N17" s="14">
        <f t="shared" si="1"/>
        <v>0</v>
      </c>
      <c r="Q17" s="19"/>
    </row>
    <row r="18" spans="1:17" s="31" customFormat="1" ht="39" thickBot="1" x14ac:dyDescent="0.25">
      <c r="A18" s="52" t="s">
        <v>24</v>
      </c>
      <c r="B18" s="18" t="s">
        <v>56</v>
      </c>
      <c r="C18" s="32" t="s">
        <v>57</v>
      </c>
      <c r="D18" s="6" t="s">
        <v>9</v>
      </c>
      <c r="E18" s="53"/>
      <c r="F18" s="33" t="s">
        <v>27</v>
      </c>
      <c r="G18" s="11"/>
      <c r="H18" s="16">
        <v>1429</v>
      </c>
      <c r="I18" s="12" t="s">
        <v>10</v>
      </c>
      <c r="J18" s="17"/>
      <c r="K18" s="17"/>
      <c r="L18" s="17"/>
      <c r="M18" s="13"/>
      <c r="N18" s="14">
        <f t="shared" si="1"/>
        <v>0</v>
      </c>
      <c r="Q18" s="19"/>
    </row>
    <row r="19" spans="1:17" s="31" customFormat="1" ht="23.25" customHeight="1" thickBot="1" x14ac:dyDescent="0.25">
      <c r="A19" s="59" t="s">
        <v>28</v>
      </c>
      <c r="B19" s="60"/>
      <c r="C19" s="60"/>
      <c r="D19" s="60"/>
      <c r="E19" s="60"/>
      <c r="F19" s="60"/>
      <c r="G19" s="60"/>
      <c r="H19" s="50">
        <f>SUM(H4:H18)</f>
        <v>35195.5</v>
      </c>
      <c r="I19" s="8"/>
      <c r="J19" s="8"/>
      <c r="K19" s="8"/>
      <c r="L19" s="8"/>
      <c r="M19" s="9"/>
      <c r="N19" s="35">
        <f>SUM(N4:N18)</f>
        <v>0</v>
      </c>
    </row>
    <row r="20" spans="1:17" s="31" customFormat="1" ht="12.75" x14ac:dyDescent="0.2">
      <c r="A20" s="36"/>
      <c r="B20" s="37"/>
      <c r="C20" s="38"/>
      <c r="D20" s="38"/>
      <c r="E20" s="38"/>
      <c r="F20" s="39"/>
      <c r="G20" s="38"/>
      <c r="H20" s="40"/>
      <c r="I20" s="41"/>
      <c r="J20" s="41"/>
      <c r="K20" s="41"/>
      <c r="L20" s="41"/>
      <c r="M20" s="42"/>
      <c r="N20" s="43"/>
    </row>
  </sheetData>
  <sheetProtection password="E77F" sheet="1" objects="1" scenarios="1"/>
  <mergeCells count="9">
    <mergeCell ref="L2:L3"/>
    <mergeCell ref="M2:M3"/>
    <mergeCell ref="N2:N3"/>
    <mergeCell ref="A19:G19"/>
    <mergeCell ref="A2:A3"/>
    <mergeCell ref="H2:H3"/>
    <mergeCell ref="I2:I3"/>
    <mergeCell ref="J2:J3"/>
    <mergeCell ref="K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7"/>
  <sheetViews>
    <sheetView workbookViewId="0"/>
  </sheetViews>
  <sheetFormatPr defaultRowHeight="15" x14ac:dyDescent="0.2"/>
  <sheetData>
    <row r="17" spans="3:3" x14ac:dyDescent="0.2">
      <c r="C17" s="54">
        <v>20171109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XEBVH</dc:creator>
  <cp:lastModifiedBy>Sulyok Mónika</cp:lastModifiedBy>
  <dcterms:created xsi:type="dcterms:W3CDTF">2017-05-15T13:17:52Z</dcterms:created>
  <dcterms:modified xsi:type="dcterms:W3CDTF">2017-11-23T12:22:23Z</dcterms:modified>
</cp:coreProperties>
</file>